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yoko\MONACO EMU Dropbox\モナコエム営業代行系サービス資料\オンラインカタログ\"/>
    </mc:Choice>
  </mc:AlternateContent>
  <xr:revisionPtr revIDLastSave="0" documentId="13_ncr:1_{2C7BD764-FC75-4ED4-AED6-7C4E711271E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ORDER FORMAT" sheetId="1" r:id="rId1"/>
    <sheet name="Product list" sheetId="3" r:id="rId2"/>
  </sheets>
  <definedNames>
    <definedName name="_xlnm.Print_Area" localSheetId="0">'ORDER FORMAT'!$A$1:$J$56</definedName>
    <definedName name="_xlnm.Print_Area" localSheetId="1">'Product list'!$A$1:$O$33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7" i="1" l="1"/>
  <c r="J47" i="1" s="1"/>
  <c r="H46" i="1"/>
  <c r="J46" i="1" s="1"/>
  <c r="H28" i="1"/>
  <c r="J28" i="1" s="1"/>
  <c r="H51" i="1"/>
  <c r="J51" i="1" s="1"/>
  <c r="H50" i="1"/>
  <c r="J50" i="1" s="1"/>
  <c r="H27" i="1" l="1"/>
  <c r="J27" i="1" s="1"/>
  <c r="H26" i="1"/>
  <c r="J26" i="1" s="1"/>
  <c r="J29" i="1" l="1"/>
  <c r="J37" i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43" i="1"/>
  <c r="J43" i="1" s="1"/>
  <c r="H42" i="1"/>
  <c r="J42" i="1" s="1"/>
  <c r="H41" i="1" l="1"/>
  <c r="J41" i="1" s="1"/>
  <c r="H40" i="1"/>
  <c r="J40" i="1" s="1"/>
  <c r="H39" i="1"/>
  <c r="J39" i="1" s="1"/>
  <c r="H45" i="1" l="1"/>
  <c r="J45" i="1" s="1"/>
  <c r="H48" i="1"/>
  <c r="J48" i="1" s="1"/>
  <c r="H49" i="1"/>
  <c r="J49" i="1" s="1"/>
  <c r="H52" i="1"/>
  <c r="J52" i="1" s="1"/>
  <c r="H53" i="1"/>
  <c r="J53" i="1" s="1"/>
  <c r="H54" i="1"/>
  <c r="J54" i="1" s="1"/>
  <c r="H55" i="1"/>
  <c r="J55" i="1" s="1"/>
  <c r="H38" i="1"/>
  <c r="J38" i="1" s="1"/>
  <c r="H35" i="1"/>
  <c r="J35" i="1" s="1"/>
  <c r="H36" i="1" l="1"/>
  <c r="J36" i="1" s="1"/>
  <c r="H34" i="1"/>
  <c r="J34" i="1" s="1"/>
  <c r="H44" i="1"/>
  <c r="J44" i="1" s="1"/>
  <c r="H33" i="1"/>
  <c r="J33" i="1" s="1"/>
  <c r="H32" i="1"/>
  <c r="J32" i="1" s="1"/>
  <c r="H31" i="1"/>
  <c r="J31" i="1" s="1"/>
  <c r="H30" i="1"/>
  <c r="J30" i="1" s="1"/>
  <c r="H12" i="1"/>
  <c r="J12" i="1" s="1"/>
  <c r="H11" i="1"/>
  <c r="J11" i="1" s="1"/>
  <c r="J56" i="1" l="1"/>
</calcChain>
</file>

<file path=xl/sharedStrings.xml><?xml version="1.0" encoding="utf-8"?>
<sst xmlns="http://schemas.openxmlformats.org/spreadsheetml/2006/main" count="367" uniqueCount="193">
  <si>
    <t>1kg</t>
  </si>
  <si>
    <t>100g</t>
  </si>
  <si>
    <t>350ml</t>
  </si>
  <si>
    <t>900ml</t>
  </si>
  <si>
    <t>700ml</t>
  </si>
  <si>
    <t>NO</t>
  </si>
  <si>
    <t>PREMIUM TASTE OF JAPAN / ORDER FORMAT</t>
    <phoneticPr fontId="1"/>
  </si>
  <si>
    <t>First name/ Last name</t>
    <phoneticPr fontId="1"/>
  </si>
  <si>
    <t>Telephone number</t>
    <phoneticPr fontId="1"/>
  </si>
  <si>
    <t>E-mail address</t>
    <phoneticPr fontId="1"/>
  </si>
  <si>
    <t>Date</t>
    <phoneticPr fontId="1"/>
  </si>
  <si>
    <t>Organization name</t>
    <phoneticPr fontId="1"/>
  </si>
  <si>
    <t>Hiryu Joun (飛龍乗雲) Daiginjo</t>
  </si>
  <si>
    <t>Noodles Konjac (香肌麺)</t>
  </si>
  <si>
    <t>Japanese Black Garlic</t>
  </si>
  <si>
    <t>Miso &amp; Nashi Rakkyo Dressing</t>
  </si>
  <si>
    <t>Wasabi &amp; Nashi Rakkyo Tartare Sauce</t>
  </si>
  <si>
    <t>CATEGORY</t>
    <phoneticPr fontId="3"/>
  </si>
  <si>
    <t>PRODUCT
CODE</t>
    <phoneticPr fontId="3"/>
  </si>
  <si>
    <t>PRODUCT NAME</t>
    <phoneticPr fontId="3"/>
  </si>
  <si>
    <t>VOLUME</t>
    <phoneticPr fontId="3"/>
  </si>
  <si>
    <t>AMOUNT</t>
    <phoneticPr fontId="3"/>
  </si>
  <si>
    <t>A-6</t>
  </si>
  <si>
    <t>the aiz ~ZENGO~ AIZUMUSUME</t>
  </si>
  <si>
    <t>A-7</t>
  </si>
  <si>
    <t>the aiz ~ZENGO~ AIZUCHUJOH</t>
  </si>
  <si>
    <t>30ｇ(6pcs)</t>
  </si>
  <si>
    <t>P-4</t>
  </si>
  <si>
    <t>Baby peach comport SS size</t>
  </si>
  <si>
    <t>S-3</t>
  </si>
  <si>
    <t>300g</t>
  </si>
  <si>
    <t>TRADITIONAL CRAFT</t>
  </si>
  <si>
    <t>C-1</t>
  </si>
  <si>
    <t>Japanese Lacquer Chopsticks Panda</t>
  </si>
  <si>
    <t>120g</t>
  </si>
  <si>
    <t>C-2</t>
  </si>
  <si>
    <t>Japanese Wooden Lacquer Bowl Owl</t>
  </si>
  <si>
    <t>360g</t>
  </si>
  <si>
    <t>C-3</t>
  </si>
  <si>
    <t>Japanese Wooden Lacquer Bowl Cat</t>
  </si>
  <si>
    <t>A-1</t>
    <phoneticPr fontId="1"/>
  </si>
  <si>
    <t>A-2</t>
    <phoneticPr fontId="1"/>
  </si>
  <si>
    <t>A-3</t>
    <phoneticPr fontId="1"/>
  </si>
  <si>
    <t>720ml</t>
    <phoneticPr fontId="1"/>
  </si>
  <si>
    <t>500ml</t>
    <phoneticPr fontId="1"/>
  </si>
  <si>
    <t>ALCOHOL</t>
    <phoneticPr fontId="1"/>
  </si>
  <si>
    <t>JAPANESE TEA</t>
    <phoneticPr fontId="1"/>
  </si>
  <si>
    <t>T-1</t>
    <phoneticPr fontId="1"/>
  </si>
  <si>
    <t>T-2</t>
    <phoneticPr fontId="1"/>
  </si>
  <si>
    <t>T-3</t>
    <phoneticPr fontId="1"/>
  </si>
  <si>
    <t>T-5</t>
    <phoneticPr fontId="1"/>
  </si>
  <si>
    <t>Whisky GOLDEN HORSE MUSASHI</t>
    <phoneticPr fontId="1"/>
  </si>
  <si>
    <t>Whisky GOLDEN HORSE BUSHU</t>
    <phoneticPr fontId="1"/>
  </si>
  <si>
    <t>Premium Bottled Green Tea</t>
    <phoneticPr fontId="1"/>
  </si>
  <si>
    <t>Sayama Kasumigawa Red Label</t>
    <phoneticPr fontId="1"/>
  </si>
  <si>
    <t>100ｇ(7pcs)</t>
    <phoneticPr fontId="1"/>
  </si>
  <si>
    <t>PROCESSED FOOD</t>
    <phoneticPr fontId="1"/>
  </si>
  <si>
    <t>P-1</t>
    <phoneticPr fontId="1"/>
  </si>
  <si>
    <t>P-2</t>
    <phoneticPr fontId="1"/>
  </si>
  <si>
    <t>P-3</t>
    <phoneticPr fontId="1"/>
  </si>
  <si>
    <t>160g</t>
    <phoneticPr fontId="1"/>
  </si>
  <si>
    <t>70g</t>
    <phoneticPr fontId="1"/>
  </si>
  <si>
    <t>SEASONING</t>
    <phoneticPr fontId="1"/>
  </si>
  <si>
    <t>S-1</t>
    <phoneticPr fontId="1"/>
  </si>
  <si>
    <t>205ml</t>
    <phoneticPr fontId="1"/>
  </si>
  <si>
    <t>S-2</t>
    <phoneticPr fontId="1"/>
  </si>
  <si>
    <t>150g</t>
    <phoneticPr fontId="1"/>
  </si>
  <si>
    <t>TOTAL AMOUNT</t>
    <phoneticPr fontId="1"/>
  </si>
  <si>
    <t>Message</t>
    <phoneticPr fontId="1"/>
  </si>
  <si>
    <t>Another Address</t>
    <phoneticPr fontId="1"/>
  </si>
  <si>
    <t>The very limited bottle of Sake only 300. Made from ingrediants of local, enjoy drinking or keep for vintage.</t>
    <phoneticPr fontId="1"/>
  </si>
  <si>
    <t>Comport for breakfast, pattiserie, and cocktail. The baby peach bring a new pleasure.</t>
    <phoneticPr fontId="1"/>
  </si>
  <si>
    <t>Useful package of Miso sauce, for meat, vegetable of course for seafood.</t>
    <phoneticPr fontId="1"/>
  </si>
  <si>
    <t>Description</t>
    <phoneticPr fontId="1"/>
  </si>
  <si>
    <t>Urushi, Japanese lacquer with pretty panda illustration.</t>
    <phoneticPr fontId="1"/>
  </si>
  <si>
    <t>Urushi, Japanese lacquer with pretty owl illustration.</t>
    <phoneticPr fontId="1"/>
  </si>
  <si>
    <t>Urushi, Japanese lacquer with pretty cat, Maneki-neko illustration.</t>
    <phoneticPr fontId="1"/>
  </si>
  <si>
    <t>Please fill the quantity on this format of your choice and send by contact form or by e-mail to info@monacoemu.com</t>
    <phoneticPr fontId="1"/>
  </si>
  <si>
    <t>Miso Seasoning sauce Kinzanzi</t>
  </si>
  <si>
    <t>Japanese Sweet Potato Cream</t>
  </si>
  <si>
    <t>Sayama Single Origin Tea Tasting Pack</t>
  </si>
  <si>
    <t>Sayama Single Origin Tea Bag Assort</t>
  </si>
  <si>
    <t xml:space="preserve"> Miso Seasoning sauce Kinzanzi</t>
  </si>
  <si>
    <t>Baby peach in syrup SS size</t>
  </si>
  <si>
    <t>Invoice Address</t>
  </si>
  <si>
    <t>QTY</t>
  </si>
  <si>
    <t>UNIT 
PRICE
TTC</t>
  </si>
  <si>
    <t>PURCHA
SABLE
UNIT</t>
  </si>
  <si>
    <t>PURCHA
SABLE
UNIT
AMOUNT
TTC</t>
  </si>
  <si>
    <t xml:space="preserve">
CODE</t>
  </si>
  <si>
    <t>P-7</t>
    <phoneticPr fontId="1"/>
  </si>
  <si>
    <t>P-8</t>
    <phoneticPr fontId="1"/>
  </si>
  <si>
    <t>P-9</t>
    <phoneticPr fontId="1"/>
  </si>
  <si>
    <t>0.062g</t>
    <phoneticPr fontId="1"/>
  </si>
  <si>
    <t>1g</t>
    <phoneticPr fontId="1"/>
  </si>
  <si>
    <t>Sprinkle Edible gold flakes/Ogon fubuki</t>
    <phoneticPr fontId="1"/>
  </si>
  <si>
    <t>Sprinkle Edible gold flakes/Kinka</t>
    <phoneticPr fontId="1"/>
  </si>
  <si>
    <t>P-10</t>
    <phoneticPr fontId="1"/>
  </si>
  <si>
    <t>Edible designe gold leaf/KOTOBUKI</t>
    <phoneticPr fontId="1"/>
  </si>
  <si>
    <t>Edible Original designe gold leaf</t>
    <phoneticPr fontId="1"/>
  </si>
  <si>
    <t>50G (10 leaves)</t>
  </si>
  <si>
    <t>100 leaves</t>
  </si>
  <si>
    <t>Easy to use! Sprinkle of Kanazawa gold flakes. Make your dishes and dessart so gorgeous.  ( Estimated number of uses is about 3000-)</t>
    <phoneticPr fontId="1"/>
  </si>
  <si>
    <t>Possible to make your original designed gold leaf for your company, restaurant, bar and your special occasion.</t>
    <phoneticPr fontId="1"/>
  </si>
  <si>
    <t>T-6</t>
  </si>
  <si>
    <t>Organic Matcha Powder</t>
  </si>
  <si>
    <t>30g</t>
  </si>
  <si>
    <t>High quality organic matcha powder. Useful for pattisery.</t>
  </si>
  <si>
    <t>P-11</t>
  </si>
  <si>
    <t>Dried Seaweed "Shakitto Kaiso salad"</t>
  </si>
  <si>
    <t>100 g</t>
  </si>
  <si>
    <t>S-4</t>
  </si>
  <si>
    <t>DECORATION</t>
  </si>
  <si>
    <t>N-1</t>
  </si>
  <si>
    <t>Decoration Bamboo Leaves “Midori no Shizuku”</t>
  </si>
  <si>
    <t>Umami Dashi Kelp &amp; Shiitake mushroom</t>
  </si>
  <si>
    <t>30 g</t>
  </si>
  <si>
    <t>Blend mix with 6 types of dried seaweed, add your favorite vegetables to make a healthy salad</t>
  </si>
  <si>
    <t>Tasty Cuisine will be Tastier, upgrade your dishes with Bamboo leaves, gorgeous, elegant and colorful.</t>
  </si>
  <si>
    <t>Useful dashi packs for soup, no need take a time to prepare your stock</t>
  </si>
  <si>
    <t>Marrons (Chestnuts) in syrup Kanro-ni</t>
  </si>
  <si>
    <t>P-12</t>
  </si>
  <si>
    <t>P-13</t>
  </si>
  <si>
    <t>P-14</t>
  </si>
  <si>
    <t>1,1kg</t>
  </si>
  <si>
    <t>Their brilliant appearance will be perfect for the presentation of your confections.for Mont Blanc and parfait, pudding, bread, pie and pound cake…</t>
  </si>
  <si>
    <t>Kuzukiri Kishimen noodles</t>
  </si>
  <si>
    <t>200g</t>
  </si>
  <si>
    <t>Brown sugar syrup (Kuromitsu)</t>
  </si>
  <si>
    <t>Brown sugar syrup rich in flavor, for confections such as parfaits and cookies, also for hot drinks such as latte.</t>
  </si>
  <si>
    <t>The noodles made from this kuzu powder are characterized by its soft and firm texture, no gluten noodles.</t>
  </si>
  <si>
    <t>2 kg (40 g x 50)</t>
  </si>
  <si>
    <t xml:space="preserve">    /     / 2021</t>
    <phoneticPr fontId="1"/>
  </si>
  <si>
    <t>Version December  21st</t>
    <phoneticPr fontId="1"/>
  </si>
  <si>
    <t>A-8</t>
    <phoneticPr fontId="1"/>
  </si>
  <si>
    <t>A-9</t>
    <phoneticPr fontId="1"/>
  </si>
  <si>
    <t>700ml</t>
    <phoneticPr fontId="1"/>
  </si>
  <si>
    <t>A-10</t>
    <phoneticPr fontId="1"/>
  </si>
  <si>
    <t>A-11</t>
    <phoneticPr fontId="1"/>
  </si>
  <si>
    <t>280ml</t>
    <phoneticPr fontId="1"/>
  </si>
  <si>
    <t>P-15</t>
    <phoneticPr fontId="1"/>
  </si>
  <si>
    <t>P-16</t>
    <phoneticPr fontId="1"/>
  </si>
  <si>
    <t>Wakadori Sato Gobo (Savaeur bonite)</t>
    <phoneticPr fontId="1"/>
  </si>
  <si>
    <t>160g</t>
    <phoneticPr fontId="1"/>
  </si>
  <si>
    <t>Kishu Nanko Ume</t>
    <phoneticPr fontId="1"/>
  </si>
  <si>
    <t>20g</t>
    <phoneticPr fontId="1"/>
  </si>
  <si>
    <t xml:space="preserve">Sparkling Sake / La chante </t>
  </si>
  <si>
    <t>Junmai Ginjo / Shosei</t>
  </si>
  <si>
    <t>9148 #1308 NISEKO Craft Gin</t>
  </si>
  <si>
    <t>720ml</t>
  </si>
  <si>
    <t>9148 #0101 Craft Gin Original</t>
  </si>
  <si>
    <t>9148 #0303 Triple-Sec Craft Gin</t>
  </si>
  <si>
    <t>T-10</t>
  </si>
  <si>
    <t xml:space="preserve">minimum 1300 euros-
on demand your order </t>
  </si>
  <si>
    <t xml:space="preserve">on demand your order </t>
  </si>
  <si>
    <t>The finest Bottled Green Tea</t>
  </si>
  <si>
    <t>A-12</t>
  </si>
  <si>
    <t>Independent Whisky Brewery from Saitama Prefecture, TOA SHUZO. The pure molt Whisky.</t>
  </si>
  <si>
    <t>Independent Whisky Brewery from Saitama Prefecture, TOA SHUZO. The blended molt Whisky.</t>
  </si>
  <si>
    <t>The markable product because of its beautiful package but also has the top quality of Daiginjo from just close to Mt.Fuji.</t>
  </si>
  <si>
    <t>The very limited bottle of Sake only 300. Made from ingrediants of local, enjoy drinking or keep for vintage.</t>
  </si>
  <si>
    <t>Bottled tea but very high quality green tea. The most expensive bottled tea in Japan.</t>
  </si>
  <si>
    <t xml:space="preserve">Tasting pack of 6 sorts of Sayama green tea. </t>
  </si>
  <si>
    <t>Tasting pack of tea bag with 7 sorts of Sayama green tea.</t>
  </si>
  <si>
    <t>Green tea which is limited production of Saitama pref. It is packed by classic stylebox.</t>
  </si>
  <si>
    <t>Rich agricultural enviroment bring the sweetness and tasty of their Sweetpotate sort. It's almost natural and match for pattisrie.</t>
  </si>
  <si>
    <t>Noodkes of konjac for healthy plate which has almost zero calory, of course tasty.</t>
  </si>
  <si>
    <t>Black garlic is popular as super food for keeping healthy life. From Miyazaki pref, south of Japan.</t>
  </si>
  <si>
    <t>Easy to use! Sprinkle of Kanazawa gold flakes. Make your dishes and dessart so gorgeous. ( Estimated number of uses is about 40-50)</t>
  </si>
  <si>
    <t>Beautiful &amp; delocate designed edible gold leaf from Kyoto. KOTOBUKI means celebration in Japanese.</t>
  </si>
  <si>
    <t>T-7</t>
  </si>
  <si>
    <t>T-8</t>
  </si>
  <si>
    <t>NINJA T Genmai-cha leaves</t>
  </si>
  <si>
    <t>NINJA T Genmai-cha Tea Bag</t>
  </si>
  <si>
    <t>40g</t>
  </si>
  <si>
    <t>28g(4gx7)</t>
  </si>
  <si>
    <t>T-5</t>
  </si>
  <si>
    <t>This tea has an attractive aroma and taste of fragrant brown rice. It's a superb item that is hard to come by, so please try it.</t>
  </si>
  <si>
    <t>Exceptional, high-quality tea. Chosen by prestigious establishments in Tokyo. Enjoy pairing with food like wine.</t>
  </si>
  <si>
    <t>S-5</t>
  </si>
  <si>
    <t>Kaki-su Persimmon vinegar</t>
  </si>
  <si>
    <t>360ml</t>
  </si>
  <si>
    <t>S-6</t>
  </si>
  <si>
    <t xml:space="preserve">Makinohara Green tea leaf </t>
  </si>
  <si>
    <t>T-9</t>
  </si>
  <si>
    <t>S-1A</t>
  </si>
  <si>
    <t>S-2A</t>
  </si>
  <si>
    <t>Miso &amp; Nashi Rakkyo Dressing 1L</t>
  </si>
  <si>
    <t>Wasabi &amp; Nashi Rakkyo Tartare Sauce 600g</t>
  </si>
  <si>
    <t>1L</t>
  </si>
  <si>
    <t>600g</t>
  </si>
  <si>
    <t>Hiryu Joun (飛竜乗雲) Daiginjo</t>
  </si>
  <si>
    <t>Version March 7,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</si>
</sst>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yy;@"/>
  </numFmts>
  <fonts count="18">
    <font>
      <sz val="11"/>
      <color theme="1"/>
      <name val="Calibri"/>
      <family val="2"/>
      <scheme val="minor"/>
    </font>
    <font>
      <sz val="6"/>
      <name val="Calibri"/>
      <family val="3"/>
      <charset val="128"/>
      <scheme val="minor"/>
    </font>
    <font>
      <sz val="10"/>
      <color theme="1"/>
      <name val="Calibri"/>
      <family val="2"/>
      <scheme val="minor"/>
    </font>
    <font>
      <sz val="6"/>
      <color theme="1"/>
      <name val="Calibri"/>
      <family val="3"/>
      <charset val="128"/>
      <scheme val="minor"/>
    </font>
    <font>
      <b/>
      <sz val="6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6"/>
      <color theme="1"/>
      <name val="メイリオ"/>
      <family val="3"/>
      <charset val="128"/>
    </font>
    <font>
      <b/>
      <sz val="8"/>
      <color theme="1"/>
      <name val="メイリオ"/>
      <family val="3"/>
      <charset val="128"/>
    </font>
    <font>
      <i/>
      <sz val="10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7"/>
      <color theme="1"/>
      <name val="メイリオ"/>
      <family val="3"/>
      <charset val="128"/>
    </font>
    <font>
      <sz val="6"/>
      <color theme="1"/>
      <name val="Times New Roman"/>
      <family val="1"/>
    </font>
    <font>
      <sz val="6"/>
      <color theme="1"/>
      <name val="Calibri"/>
      <family val="2"/>
      <scheme val="minor"/>
    </font>
    <font>
      <sz val="6"/>
      <color rgb="FF222222"/>
      <name val="メイリオ"/>
      <family val="3"/>
      <charset val="128"/>
    </font>
    <font>
      <b/>
      <sz val="6"/>
      <color theme="1"/>
      <name val="メイリオ"/>
      <family val="3"/>
      <charset val="128"/>
    </font>
    <font>
      <i/>
      <sz val="8"/>
      <color theme="1"/>
      <name val="メイリオ"/>
      <family val="3"/>
      <charset val="128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0" fillId="0" borderId="12" xfId="0" applyBorder="1"/>
    <xf numFmtId="0" fontId="0" fillId="0" borderId="13" xfId="0" applyBorder="1"/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0" fillId="0" borderId="16" xfId="0" applyBorder="1"/>
    <xf numFmtId="0" fontId="0" fillId="0" borderId="17" xfId="0" applyBorder="1"/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10" fillId="0" borderId="0" xfId="0" applyFont="1" applyAlignment="1">
      <alignment horizontal="left" vertical="center"/>
    </xf>
    <xf numFmtId="0" fontId="4" fillId="0" borderId="2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Border="1"/>
    <xf numFmtId="0" fontId="6" fillId="0" borderId="27" xfId="0" applyFont="1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/>
    <xf numFmtId="0" fontId="14" fillId="0" borderId="1" xfId="0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5" fillId="0" borderId="28" xfId="0" applyFont="1" applyFill="1" applyBorder="1"/>
    <xf numFmtId="0" fontId="6" fillId="0" borderId="1" xfId="0" applyFont="1" applyFill="1" applyBorder="1" applyAlignment="1">
      <alignment horizontal="center" vertical="center" wrapText="1"/>
    </xf>
    <xf numFmtId="0" fontId="17" fillId="0" borderId="0" xfId="0" applyFont="1"/>
    <xf numFmtId="0" fontId="6" fillId="0" borderId="2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/>
    </xf>
    <xf numFmtId="0" fontId="6" fillId="0" borderId="33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4" xfId="0" applyBorder="1"/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15" fillId="0" borderId="15" xfId="0" applyFont="1" applyBorder="1" applyAlignment="1">
      <alignment horizontal="center" wrapText="1"/>
    </xf>
    <xf numFmtId="0" fontId="15" fillId="0" borderId="17" xfId="0" applyFont="1" applyBorder="1" applyAlignment="1">
      <alignment horizont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33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32" xfId="0" applyFont="1" applyFill="1" applyBorder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5"/>
  <sheetViews>
    <sheetView tabSelected="1" topLeftCell="A49" zoomScaleNormal="100" workbookViewId="0">
      <selection activeCell="A65" sqref="A65:C65"/>
    </sheetView>
  </sheetViews>
  <sheetFormatPr defaultColWidth="8.85546875" defaultRowHeight="15"/>
  <cols>
    <col min="1" max="1" width="4.28515625" style="2" customWidth="1"/>
    <col min="2" max="2" width="14.5703125" style="1" customWidth="1"/>
    <col min="3" max="3" width="5.28515625" style="1" customWidth="1"/>
    <col min="4" max="4" width="28" style="1" customWidth="1"/>
    <col min="5" max="5" width="10.140625" style="1" customWidth="1"/>
    <col min="6" max="6" width="7.7109375" style="1" customWidth="1"/>
    <col min="7" max="7" width="7.85546875" style="1" customWidth="1"/>
    <col min="8" max="8" width="8" style="1" customWidth="1"/>
    <col min="9" max="9" width="6.140625" customWidth="1"/>
    <col min="10" max="10" width="6.7109375" customWidth="1"/>
  </cols>
  <sheetData>
    <row r="1" spans="1:10" s="3" customFormat="1" ht="25.5" customHeight="1">
      <c r="A1" s="21" t="s">
        <v>6</v>
      </c>
      <c r="B1" s="18"/>
      <c r="C1" s="18"/>
      <c r="D1" s="18"/>
      <c r="E1" s="16"/>
      <c r="F1" s="16"/>
      <c r="G1" s="19" t="s">
        <v>10</v>
      </c>
      <c r="H1" s="20"/>
      <c r="I1" s="20" t="s">
        <v>132</v>
      </c>
      <c r="J1" s="20"/>
    </row>
    <row r="2" spans="1:10" s="3" customFormat="1" ht="27" customHeight="1" thickBot="1">
      <c r="A2" s="28" t="s">
        <v>77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s="3" customFormat="1" ht="19.5" customHeight="1" thickBot="1">
      <c r="A3" s="78" t="s">
        <v>7</v>
      </c>
      <c r="B3" s="75"/>
      <c r="C3" s="79"/>
      <c r="D3" s="74"/>
      <c r="E3" s="75"/>
      <c r="F3" s="75"/>
      <c r="G3" s="75"/>
      <c r="H3" s="75"/>
      <c r="I3" s="75"/>
      <c r="J3" s="76"/>
    </row>
    <row r="4" spans="1:10" s="3" customFormat="1" ht="19.5" customHeight="1" thickBot="1">
      <c r="A4" s="78" t="s">
        <v>11</v>
      </c>
      <c r="B4" s="75"/>
      <c r="C4" s="79"/>
      <c r="D4" s="74"/>
      <c r="E4" s="75"/>
      <c r="F4" s="75"/>
      <c r="G4" s="75"/>
      <c r="H4" s="75"/>
      <c r="I4" s="75"/>
      <c r="J4" s="76"/>
    </row>
    <row r="5" spans="1:10" s="3" customFormat="1" ht="19.5" customHeight="1" thickBot="1">
      <c r="A5" s="78" t="s">
        <v>9</v>
      </c>
      <c r="B5" s="75"/>
      <c r="C5" s="79"/>
      <c r="D5" s="74"/>
      <c r="E5" s="75"/>
      <c r="F5" s="75"/>
      <c r="G5" s="75"/>
      <c r="H5" s="75"/>
      <c r="I5" s="75"/>
      <c r="J5" s="76"/>
    </row>
    <row r="6" spans="1:10" s="3" customFormat="1" ht="19.5" customHeight="1" thickBot="1">
      <c r="A6" s="78" t="s">
        <v>8</v>
      </c>
      <c r="B6" s="75"/>
      <c r="C6" s="79"/>
      <c r="D6" s="74"/>
      <c r="E6" s="75"/>
      <c r="F6" s="75"/>
      <c r="G6" s="75"/>
      <c r="H6" s="75"/>
      <c r="I6" s="75"/>
      <c r="J6" s="76"/>
    </row>
    <row r="7" spans="1:10" s="3" customFormat="1" ht="19.5" customHeight="1" thickBot="1">
      <c r="A7" s="78" t="s">
        <v>84</v>
      </c>
      <c r="B7" s="75"/>
      <c r="C7" s="79"/>
      <c r="D7" s="74"/>
      <c r="E7" s="75"/>
      <c r="F7" s="75"/>
      <c r="G7" s="75"/>
      <c r="H7" s="75"/>
      <c r="I7" s="75"/>
      <c r="J7" s="76"/>
    </row>
    <row r="8" spans="1:10" s="3" customFormat="1" ht="19.5" customHeight="1" thickBot="1">
      <c r="A8" s="78" t="s">
        <v>69</v>
      </c>
      <c r="B8" s="75"/>
      <c r="C8" s="79"/>
      <c r="D8" s="74"/>
      <c r="E8" s="75"/>
      <c r="F8" s="75"/>
      <c r="G8" s="75"/>
      <c r="H8" s="75"/>
      <c r="I8" s="75"/>
      <c r="J8" s="76"/>
    </row>
    <row r="9" spans="1:10" s="3" customFormat="1" ht="9" customHeight="1" thickBot="1">
      <c r="A9" s="29"/>
      <c r="B9" s="30"/>
      <c r="C9" s="30"/>
      <c r="D9" s="30"/>
      <c r="E9" s="31"/>
      <c r="F9" s="31"/>
      <c r="G9" s="31"/>
      <c r="H9" s="31"/>
      <c r="I9" s="32"/>
      <c r="J9" s="32"/>
    </row>
    <row r="10" spans="1:10" ht="49.5" thickBot="1">
      <c r="A10" s="33" t="s">
        <v>5</v>
      </c>
      <c r="B10" s="34" t="s">
        <v>17</v>
      </c>
      <c r="C10" s="22" t="s">
        <v>89</v>
      </c>
      <c r="D10" s="35" t="s">
        <v>19</v>
      </c>
      <c r="E10" s="35" t="s">
        <v>20</v>
      </c>
      <c r="F10" s="22" t="s">
        <v>86</v>
      </c>
      <c r="G10" s="22" t="s">
        <v>87</v>
      </c>
      <c r="H10" s="22" t="s">
        <v>88</v>
      </c>
      <c r="I10" s="35" t="s">
        <v>85</v>
      </c>
      <c r="J10" s="36" t="s">
        <v>21</v>
      </c>
    </row>
    <row r="11" spans="1:10" ht="15.75" thickTop="1">
      <c r="A11" s="37">
        <v>1</v>
      </c>
      <c r="B11" s="27" t="s">
        <v>45</v>
      </c>
      <c r="C11" s="38" t="s">
        <v>40</v>
      </c>
      <c r="D11" s="39" t="s">
        <v>51</v>
      </c>
      <c r="E11" s="39" t="s">
        <v>4</v>
      </c>
      <c r="F11" s="39">
        <v>50</v>
      </c>
      <c r="G11" s="38">
        <v>2</v>
      </c>
      <c r="H11" s="38">
        <f>F11*G11</f>
        <v>100</v>
      </c>
      <c r="I11" s="40"/>
      <c r="J11" s="41">
        <f>H11*I11</f>
        <v>0</v>
      </c>
    </row>
    <row r="12" spans="1:10">
      <c r="A12" s="37">
        <v>2</v>
      </c>
      <c r="B12" s="55" t="s">
        <v>45</v>
      </c>
      <c r="C12" s="42" t="s">
        <v>41</v>
      </c>
      <c r="D12" s="43" t="s">
        <v>52</v>
      </c>
      <c r="E12" s="43" t="s">
        <v>4</v>
      </c>
      <c r="F12" s="43">
        <v>34</v>
      </c>
      <c r="G12" s="42">
        <v>2</v>
      </c>
      <c r="H12" s="42">
        <f t="shared" ref="H12:H55" si="0">F12*G12</f>
        <v>68</v>
      </c>
      <c r="I12" s="44"/>
      <c r="J12" s="41">
        <f t="shared" ref="J12:J55" si="1">H12*I12</f>
        <v>0</v>
      </c>
    </row>
    <row r="13" spans="1:10">
      <c r="A13" s="37">
        <v>3</v>
      </c>
      <c r="B13" s="55" t="s">
        <v>45</v>
      </c>
      <c r="C13" s="42" t="s">
        <v>42</v>
      </c>
      <c r="D13" s="43" t="s">
        <v>191</v>
      </c>
      <c r="E13" s="43" t="s">
        <v>3</v>
      </c>
      <c r="F13" s="43">
        <v>296.7</v>
      </c>
      <c r="G13" s="42">
        <v>1</v>
      </c>
      <c r="H13" s="38">
        <f t="shared" si="0"/>
        <v>296.7</v>
      </c>
      <c r="I13" s="44"/>
      <c r="J13" s="41">
        <f t="shared" si="1"/>
        <v>0</v>
      </c>
    </row>
    <row r="14" spans="1:10">
      <c r="A14" s="37">
        <v>4</v>
      </c>
      <c r="B14" s="55" t="s">
        <v>45</v>
      </c>
      <c r="C14" s="42" t="s">
        <v>22</v>
      </c>
      <c r="D14" s="45" t="s">
        <v>23</v>
      </c>
      <c r="E14" s="43" t="s">
        <v>44</v>
      </c>
      <c r="F14" s="43">
        <v>130</v>
      </c>
      <c r="G14" s="42">
        <v>1</v>
      </c>
      <c r="H14" s="42">
        <f t="shared" si="0"/>
        <v>130</v>
      </c>
      <c r="I14" s="44"/>
      <c r="J14" s="41">
        <f t="shared" si="1"/>
        <v>0</v>
      </c>
    </row>
    <row r="15" spans="1:10">
      <c r="A15" s="37">
        <v>5</v>
      </c>
      <c r="B15" s="55" t="s">
        <v>45</v>
      </c>
      <c r="C15" s="42" t="s">
        <v>24</v>
      </c>
      <c r="D15" s="45" t="s">
        <v>25</v>
      </c>
      <c r="E15" s="43" t="s">
        <v>44</v>
      </c>
      <c r="F15" s="43">
        <v>130</v>
      </c>
      <c r="G15" s="42">
        <v>1</v>
      </c>
      <c r="H15" s="38">
        <f t="shared" si="0"/>
        <v>130</v>
      </c>
      <c r="I15" s="44"/>
      <c r="J15" s="41">
        <f t="shared" si="1"/>
        <v>0</v>
      </c>
    </row>
    <row r="16" spans="1:10">
      <c r="A16" s="37">
        <v>6</v>
      </c>
      <c r="B16" s="55" t="s">
        <v>45</v>
      </c>
      <c r="C16" s="42" t="s">
        <v>134</v>
      </c>
      <c r="D16" s="45" t="s">
        <v>150</v>
      </c>
      <c r="E16" s="43" t="s">
        <v>136</v>
      </c>
      <c r="F16" s="43">
        <v>45</v>
      </c>
      <c r="G16" s="42">
        <v>2</v>
      </c>
      <c r="H16" s="42">
        <f t="shared" si="0"/>
        <v>90</v>
      </c>
      <c r="I16" s="44"/>
      <c r="J16" s="41">
        <f t="shared" si="1"/>
        <v>0</v>
      </c>
    </row>
    <row r="17" spans="1:10">
      <c r="A17" s="37">
        <v>7</v>
      </c>
      <c r="B17" s="55" t="s">
        <v>45</v>
      </c>
      <c r="C17" s="42" t="s">
        <v>135</v>
      </c>
      <c r="D17" s="45" t="s">
        <v>151</v>
      </c>
      <c r="E17" s="43" t="s">
        <v>136</v>
      </c>
      <c r="F17" s="43">
        <v>64.2</v>
      </c>
      <c r="G17" s="42">
        <v>2</v>
      </c>
      <c r="H17" s="38">
        <f t="shared" si="0"/>
        <v>128.4</v>
      </c>
      <c r="I17" s="44"/>
      <c r="J17" s="41">
        <f t="shared" si="1"/>
        <v>0</v>
      </c>
    </row>
    <row r="18" spans="1:10">
      <c r="A18" s="37">
        <v>8</v>
      </c>
      <c r="B18" s="55" t="s">
        <v>45</v>
      </c>
      <c r="C18" s="42" t="s">
        <v>137</v>
      </c>
      <c r="D18" s="43" t="s">
        <v>148</v>
      </c>
      <c r="E18" s="43" t="s">
        <v>4</v>
      </c>
      <c r="F18" s="43">
        <v>45</v>
      </c>
      <c r="G18" s="42">
        <v>2</v>
      </c>
      <c r="H18" s="42">
        <f t="shared" si="0"/>
        <v>90</v>
      </c>
      <c r="I18" s="44"/>
      <c r="J18" s="41">
        <f t="shared" si="1"/>
        <v>0</v>
      </c>
    </row>
    <row r="19" spans="1:10">
      <c r="A19" s="37">
        <v>9</v>
      </c>
      <c r="B19" s="55" t="s">
        <v>45</v>
      </c>
      <c r="C19" s="42" t="s">
        <v>138</v>
      </c>
      <c r="D19" s="45" t="s">
        <v>146</v>
      </c>
      <c r="E19" s="43" t="s">
        <v>139</v>
      </c>
      <c r="F19" s="43">
        <v>7.5</v>
      </c>
      <c r="G19" s="42">
        <v>4</v>
      </c>
      <c r="H19" s="38">
        <f t="shared" si="0"/>
        <v>30</v>
      </c>
      <c r="I19" s="44"/>
      <c r="J19" s="41">
        <f t="shared" si="1"/>
        <v>0</v>
      </c>
    </row>
    <row r="20" spans="1:10">
      <c r="A20" s="37">
        <v>10</v>
      </c>
      <c r="B20" s="62" t="s">
        <v>45</v>
      </c>
      <c r="C20" s="42" t="s">
        <v>156</v>
      </c>
      <c r="D20" s="45" t="s">
        <v>147</v>
      </c>
      <c r="E20" s="43" t="s">
        <v>43</v>
      </c>
      <c r="F20" s="43">
        <v>23</v>
      </c>
      <c r="G20" s="42">
        <v>2</v>
      </c>
      <c r="H20" s="42">
        <f t="shared" si="0"/>
        <v>46</v>
      </c>
      <c r="I20" s="44"/>
      <c r="J20" s="41">
        <f t="shared" si="1"/>
        <v>0</v>
      </c>
    </row>
    <row r="21" spans="1:10">
      <c r="A21" s="37">
        <v>11</v>
      </c>
      <c r="B21" s="55" t="s">
        <v>46</v>
      </c>
      <c r="C21" s="43" t="s">
        <v>47</v>
      </c>
      <c r="D21" s="42" t="s">
        <v>53</v>
      </c>
      <c r="E21" s="43" t="s">
        <v>2</v>
      </c>
      <c r="F21" s="43">
        <v>7.4</v>
      </c>
      <c r="G21" s="42">
        <v>24</v>
      </c>
      <c r="H21" s="38">
        <f t="shared" si="0"/>
        <v>177.60000000000002</v>
      </c>
      <c r="I21" s="44"/>
      <c r="J21" s="41">
        <f t="shared" si="1"/>
        <v>0</v>
      </c>
    </row>
    <row r="22" spans="1:10">
      <c r="A22" s="37">
        <v>12</v>
      </c>
      <c r="B22" s="55" t="s">
        <v>46</v>
      </c>
      <c r="C22" s="43" t="s">
        <v>48</v>
      </c>
      <c r="D22" s="42" t="s">
        <v>81</v>
      </c>
      <c r="E22" s="43" t="s">
        <v>26</v>
      </c>
      <c r="F22" s="43">
        <v>13.6</v>
      </c>
      <c r="G22" s="42">
        <v>1</v>
      </c>
      <c r="H22" s="42">
        <f t="shared" si="0"/>
        <v>13.6</v>
      </c>
      <c r="I22" s="44"/>
      <c r="J22" s="41">
        <f t="shared" si="1"/>
        <v>0</v>
      </c>
    </row>
    <row r="23" spans="1:10">
      <c r="A23" s="37">
        <v>13</v>
      </c>
      <c r="B23" s="55" t="s">
        <v>46</v>
      </c>
      <c r="C23" s="43" t="s">
        <v>49</v>
      </c>
      <c r="D23" s="42" t="s">
        <v>80</v>
      </c>
      <c r="E23" s="43" t="s">
        <v>55</v>
      </c>
      <c r="F23" s="43">
        <v>16.100000000000001</v>
      </c>
      <c r="G23" s="42">
        <v>1</v>
      </c>
      <c r="H23" s="38">
        <f t="shared" si="0"/>
        <v>16.100000000000001</v>
      </c>
      <c r="I23" s="44"/>
      <c r="J23" s="41">
        <f t="shared" si="1"/>
        <v>0</v>
      </c>
    </row>
    <row r="24" spans="1:10">
      <c r="A24" s="37">
        <v>14</v>
      </c>
      <c r="B24" s="55" t="s">
        <v>46</v>
      </c>
      <c r="C24" s="43" t="s">
        <v>50</v>
      </c>
      <c r="D24" s="42" t="s">
        <v>54</v>
      </c>
      <c r="E24" s="43" t="s">
        <v>1</v>
      </c>
      <c r="F24" s="43">
        <v>79.2</v>
      </c>
      <c r="G24" s="42">
        <v>1</v>
      </c>
      <c r="H24" s="42">
        <f t="shared" si="0"/>
        <v>79.2</v>
      </c>
      <c r="I24" s="44"/>
      <c r="J24" s="41">
        <f t="shared" si="1"/>
        <v>0</v>
      </c>
    </row>
    <row r="25" spans="1:10">
      <c r="A25" s="37">
        <v>15</v>
      </c>
      <c r="B25" s="55" t="s">
        <v>46</v>
      </c>
      <c r="C25" s="43" t="s">
        <v>104</v>
      </c>
      <c r="D25" s="42" t="s">
        <v>105</v>
      </c>
      <c r="E25" s="43" t="s">
        <v>106</v>
      </c>
      <c r="F25" s="43">
        <v>26.6</v>
      </c>
      <c r="G25" s="42">
        <v>6</v>
      </c>
      <c r="H25" s="38">
        <f t="shared" si="0"/>
        <v>159.60000000000002</v>
      </c>
      <c r="I25" s="44"/>
      <c r="J25" s="41">
        <f t="shared" si="1"/>
        <v>0</v>
      </c>
    </row>
    <row r="26" spans="1:10">
      <c r="A26" s="37">
        <v>16</v>
      </c>
      <c r="B26" s="64" t="s">
        <v>46</v>
      </c>
      <c r="C26" s="43" t="s">
        <v>170</v>
      </c>
      <c r="D26" s="42" t="s">
        <v>173</v>
      </c>
      <c r="E26" s="43" t="s">
        <v>175</v>
      </c>
      <c r="F26" s="43">
        <v>11.7</v>
      </c>
      <c r="G26" s="42">
        <v>8</v>
      </c>
      <c r="H26" s="42">
        <f t="shared" si="0"/>
        <v>93.6</v>
      </c>
      <c r="I26" s="44"/>
      <c r="J26" s="41">
        <f t="shared" si="1"/>
        <v>0</v>
      </c>
    </row>
    <row r="27" spans="1:10">
      <c r="A27" s="37">
        <v>17</v>
      </c>
      <c r="B27" s="64" t="s">
        <v>46</v>
      </c>
      <c r="C27" s="43" t="s">
        <v>171</v>
      </c>
      <c r="D27" s="42" t="s">
        <v>172</v>
      </c>
      <c r="E27" s="43" t="s">
        <v>174</v>
      </c>
      <c r="F27" s="43">
        <v>11.7</v>
      </c>
      <c r="G27" s="42">
        <v>8</v>
      </c>
      <c r="H27" s="42">
        <f t="shared" si="0"/>
        <v>93.6</v>
      </c>
      <c r="I27" s="44"/>
      <c r="J27" s="41">
        <f t="shared" si="1"/>
        <v>0</v>
      </c>
    </row>
    <row r="28" spans="1:10">
      <c r="A28" s="37">
        <v>18</v>
      </c>
      <c r="B28" s="65" t="s">
        <v>46</v>
      </c>
      <c r="C28" s="43" t="s">
        <v>184</v>
      </c>
      <c r="D28" s="42" t="s">
        <v>183</v>
      </c>
      <c r="E28" s="43" t="s">
        <v>1</v>
      </c>
      <c r="F28" s="66">
        <v>8.9</v>
      </c>
      <c r="G28" s="89">
        <v>6</v>
      </c>
      <c r="H28" s="90">
        <f t="shared" si="0"/>
        <v>53.400000000000006</v>
      </c>
      <c r="I28" s="44"/>
      <c r="J28" s="41">
        <f t="shared" si="1"/>
        <v>0</v>
      </c>
    </row>
    <row r="29" spans="1:10">
      <c r="A29" s="37">
        <v>19</v>
      </c>
      <c r="B29" s="62" t="s">
        <v>46</v>
      </c>
      <c r="C29" s="43" t="s">
        <v>152</v>
      </c>
      <c r="D29" s="42" t="s">
        <v>155</v>
      </c>
      <c r="E29" s="43" t="s">
        <v>149</v>
      </c>
      <c r="F29" s="72" t="s">
        <v>154</v>
      </c>
      <c r="G29" s="70"/>
      <c r="H29" s="71"/>
      <c r="I29" s="44"/>
      <c r="J29" s="41">
        <f t="shared" si="1"/>
        <v>0</v>
      </c>
    </row>
    <row r="30" spans="1:10">
      <c r="A30" s="37">
        <v>20</v>
      </c>
      <c r="B30" s="55" t="s">
        <v>56</v>
      </c>
      <c r="C30" s="43" t="s">
        <v>57</v>
      </c>
      <c r="D30" s="43" t="s">
        <v>79</v>
      </c>
      <c r="E30" s="43" t="s">
        <v>0</v>
      </c>
      <c r="F30" s="43">
        <v>27.9</v>
      </c>
      <c r="G30" s="42">
        <v>10</v>
      </c>
      <c r="H30" s="42">
        <f t="shared" si="0"/>
        <v>279</v>
      </c>
      <c r="I30" s="44"/>
      <c r="J30" s="41">
        <f t="shared" si="1"/>
        <v>0</v>
      </c>
    </row>
    <row r="31" spans="1:10">
      <c r="A31" s="37">
        <v>21</v>
      </c>
      <c r="B31" s="55" t="s">
        <v>56</v>
      </c>
      <c r="C31" s="43" t="s">
        <v>58</v>
      </c>
      <c r="D31" s="43" t="s">
        <v>13</v>
      </c>
      <c r="E31" s="43" t="s">
        <v>60</v>
      </c>
      <c r="F31" s="43">
        <v>2.2000000000000002</v>
      </c>
      <c r="G31" s="42">
        <v>15</v>
      </c>
      <c r="H31" s="42">
        <f t="shared" si="0"/>
        <v>33</v>
      </c>
      <c r="I31" s="44"/>
      <c r="J31" s="41">
        <f t="shared" si="1"/>
        <v>0</v>
      </c>
    </row>
    <row r="32" spans="1:10">
      <c r="A32" s="37">
        <v>22</v>
      </c>
      <c r="B32" s="55" t="s">
        <v>56</v>
      </c>
      <c r="C32" s="43" t="s">
        <v>59</v>
      </c>
      <c r="D32" s="43" t="s">
        <v>14</v>
      </c>
      <c r="E32" s="43" t="s">
        <v>61</v>
      </c>
      <c r="F32" s="43">
        <v>10.3</v>
      </c>
      <c r="G32" s="42">
        <v>7</v>
      </c>
      <c r="H32" s="42">
        <f t="shared" si="0"/>
        <v>72.100000000000009</v>
      </c>
      <c r="I32" s="44"/>
      <c r="J32" s="41">
        <f t="shared" si="1"/>
        <v>0</v>
      </c>
    </row>
    <row r="33" spans="1:10">
      <c r="A33" s="37">
        <v>23</v>
      </c>
      <c r="B33" s="55" t="s">
        <v>56</v>
      </c>
      <c r="C33" s="43" t="s">
        <v>27</v>
      </c>
      <c r="D33" s="43" t="s">
        <v>83</v>
      </c>
      <c r="E33" s="43" t="s">
        <v>0</v>
      </c>
      <c r="F33" s="46">
        <v>21.5</v>
      </c>
      <c r="G33" s="42">
        <v>4</v>
      </c>
      <c r="H33" s="42">
        <f t="shared" si="0"/>
        <v>86</v>
      </c>
      <c r="I33" s="44"/>
      <c r="J33" s="41">
        <f t="shared" si="1"/>
        <v>0</v>
      </c>
    </row>
    <row r="34" spans="1:10">
      <c r="A34" s="37">
        <v>24</v>
      </c>
      <c r="B34" s="55" t="s">
        <v>56</v>
      </c>
      <c r="C34" s="43" t="s">
        <v>90</v>
      </c>
      <c r="D34" s="43" t="s">
        <v>95</v>
      </c>
      <c r="E34" s="43" t="s">
        <v>93</v>
      </c>
      <c r="F34" s="46">
        <v>12.5</v>
      </c>
      <c r="G34" s="42">
        <v>10</v>
      </c>
      <c r="H34" s="42">
        <f t="shared" si="0"/>
        <v>125</v>
      </c>
      <c r="I34" s="44"/>
      <c r="J34" s="41">
        <f t="shared" si="1"/>
        <v>0</v>
      </c>
    </row>
    <row r="35" spans="1:10">
      <c r="A35" s="37">
        <v>25</v>
      </c>
      <c r="B35" s="55" t="s">
        <v>56</v>
      </c>
      <c r="C35" s="43" t="s">
        <v>91</v>
      </c>
      <c r="D35" s="43" t="s">
        <v>96</v>
      </c>
      <c r="E35" s="43" t="s">
        <v>94</v>
      </c>
      <c r="F35" s="46">
        <v>139.4</v>
      </c>
      <c r="G35" s="42">
        <v>1</v>
      </c>
      <c r="H35" s="42">
        <f>F35*G35</f>
        <v>139.4</v>
      </c>
      <c r="I35" s="44"/>
      <c r="J35" s="41">
        <f t="shared" si="1"/>
        <v>0</v>
      </c>
    </row>
    <row r="36" spans="1:10">
      <c r="A36" s="37">
        <v>26</v>
      </c>
      <c r="B36" s="55" t="s">
        <v>56</v>
      </c>
      <c r="C36" s="43" t="s">
        <v>92</v>
      </c>
      <c r="D36" s="43" t="s">
        <v>98</v>
      </c>
      <c r="E36" s="43" t="s">
        <v>100</v>
      </c>
      <c r="F36" s="43">
        <v>77.3</v>
      </c>
      <c r="G36" s="42">
        <v>6</v>
      </c>
      <c r="H36" s="42">
        <f t="shared" si="0"/>
        <v>463.79999999999995</v>
      </c>
      <c r="I36" s="44"/>
      <c r="J36" s="41">
        <f t="shared" si="1"/>
        <v>0</v>
      </c>
    </row>
    <row r="37" spans="1:10" ht="20.25" customHeight="1">
      <c r="A37" s="37">
        <v>27</v>
      </c>
      <c r="B37" s="55" t="s">
        <v>56</v>
      </c>
      <c r="C37" s="43" t="s">
        <v>97</v>
      </c>
      <c r="D37" s="43" t="s">
        <v>99</v>
      </c>
      <c r="E37" s="43" t="s">
        <v>101</v>
      </c>
      <c r="F37" s="69" t="s">
        <v>153</v>
      </c>
      <c r="G37" s="70"/>
      <c r="H37" s="71"/>
      <c r="I37" s="44"/>
      <c r="J37" s="41">
        <f t="shared" si="1"/>
        <v>0</v>
      </c>
    </row>
    <row r="38" spans="1:10" ht="20.25" customHeight="1">
      <c r="A38" s="37">
        <v>28</v>
      </c>
      <c r="B38" s="55" t="s">
        <v>56</v>
      </c>
      <c r="C38" s="43" t="s">
        <v>108</v>
      </c>
      <c r="D38" s="43" t="s">
        <v>109</v>
      </c>
      <c r="E38" s="43" t="s">
        <v>110</v>
      </c>
      <c r="F38" s="50">
        <v>12.4</v>
      </c>
      <c r="G38" s="43">
        <v>5</v>
      </c>
      <c r="H38" s="43">
        <f t="shared" ref="H38:H43" si="2">F38*G38</f>
        <v>62</v>
      </c>
      <c r="I38" s="44"/>
      <c r="J38" s="41">
        <f t="shared" si="1"/>
        <v>0</v>
      </c>
    </row>
    <row r="39" spans="1:10" ht="20.25" customHeight="1">
      <c r="A39" s="37">
        <v>29</v>
      </c>
      <c r="B39" s="55" t="s">
        <v>56</v>
      </c>
      <c r="C39" s="43" t="s">
        <v>121</v>
      </c>
      <c r="D39" s="43" t="s">
        <v>120</v>
      </c>
      <c r="E39" s="43" t="s">
        <v>124</v>
      </c>
      <c r="F39" s="50">
        <v>55.5</v>
      </c>
      <c r="G39" s="43">
        <v>2</v>
      </c>
      <c r="H39" s="43">
        <f t="shared" si="2"/>
        <v>111</v>
      </c>
      <c r="I39" s="44"/>
      <c r="J39" s="41">
        <f t="shared" si="1"/>
        <v>0</v>
      </c>
    </row>
    <row r="40" spans="1:10" ht="20.25" customHeight="1">
      <c r="A40" s="37">
        <v>30</v>
      </c>
      <c r="B40" s="55" t="s">
        <v>56</v>
      </c>
      <c r="C40" s="43" t="s">
        <v>122</v>
      </c>
      <c r="D40" s="43" t="s">
        <v>126</v>
      </c>
      <c r="E40" s="43" t="s">
        <v>127</v>
      </c>
      <c r="F40" s="50">
        <v>6.6</v>
      </c>
      <c r="G40" s="43">
        <v>5</v>
      </c>
      <c r="H40" s="43">
        <f t="shared" si="2"/>
        <v>33</v>
      </c>
      <c r="I40" s="44"/>
      <c r="J40" s="41">
        <f t="shared" si="1"/>
        <v>0</v>
      </c>
    </row>
    <row r="41" spans="1:10" ht="20.25" customHeight="1">
      <c r="A41" s="37">
        <v>31</v>
      </c>
      <c r="B41" s="55" t="s">
        <v>56</v>
      </c>
      <c r="C41" s="43" t="s">
        <v>123</v>
      </c>
      <c r="D41" s="43" t="s">
        <v>128</v>
      </c>
      <c r="E41" s="43" t="s">
        <v>131</v>
      </c>
      <c r="F41" s="50">
        <v>37.200000000000003</v>
      </c>
      <c r="G41" s="43">
        <v>3</v>
      </c>
      <c r="H41" s="43">
        <f t="shared" si="2"/>
        <v>111.60000000000001</v>
      </c>
      <c r="I41" s="44"/>
      <c r="J41" s="41">
        <f t="shared" si="1"/>
        <v>0</v>
      </c>
    </row>
    <row r="42" spans="1:10" ht="20.25" customHeight="1">
      <c r="A42" s="37">
        <v>32</v>
      </c>
      <c r="B42" s="55" t="s">
        <v>56</v>
      </c>
      <c r="C42" s="43" t="s">
        <v>140</v>
      </c>
      <c r="D42" s="43" t="s">
        <v>142</v>
      </c>
      <c r="E42" s="43" t="s">
        <v>143</v>
      </c>
      <c r="F42" s="50">
        <v>4.2</v>
      </c>
      <c r="G42" s="43">
        <v>10</v>
      </c>
      <c r="H42" s="43">
        <f t="shared" si="2"/>
        <v>42</v>
      </c>
      <c r="I42" s="44"/>
      <c r="J42" s="41">
        <f t="shared" si="1"/>
        <v>0</v>
      </c>
    </row>
    <row r="43" spans="1:10" ht="20.25" customHeight="1">
      <c r="A43" s="37">
        <v>33</v>
      </c>
      <c r="B43" s="55" t="s">
        <v>56</v>
      </c>
      <c r="C43" s="43" t="s">
        <v>141</v>
      </c>
      <c r="D43" s="43" t="s">
        <v>144</v>
      </c>
      <c r="E43" s="43" t="s">
        <v>145</v>
      </c>
      <c r="F43" s="50">
        <v>2.2000000000000002</v>
      </c>
      <c r="G43" s="43">
        <v>20</v>
      </c>
      <c r="H43" s="43">
        <f t="shared" si="2"/>
        <v>44</v>
      </c>
      <c r="I43" s="44"/>
      <c r="J43" s="41">
        <f t="shared" si="1"/>
        <v>0</v>
      </c>
    </row>
    <row r="44" spans="1:10" s="51" customFormat="1">
      <c r="A44" s="37">
        <v>34</v>
      </c>
      <c r="B44" s="55" t="s">
        <v>62</v>
      </c>
      <c r="C44" s="43" t="s">
        <v>63</v>
      </c>
      <c r="D44" s="43" t="s">
        <v>15</v>
      </c>
      <c r="E44" s="43" t="s">
        <v>64</v>
      </c>
      <c r="F44" s="43">
        <v>3.4</v>
      </c>
      <c r="G44" s="42">
        <v>5</v>
      </c>
      <c r="H44" s="42">
        <f t="shared" si="0"/>
        <v>17</v>
      </c>
      <c r="I44" s="44"/>
      <c r="J44" s="41">
        <f t="shared" si="1"/>
        <v>0</v>
      </c>
    </row>
    <row r="45" spans="1:10">
      <c r="A45" s="37">
        <v>35</v>
      </c>
      <c r="B45" s="55" t="s">
        <v>62</v>
      </c>
      <c r="C45" s="43" t="s">
        <v>65</v>
      </c>
      <c r="D45" s="43" t="s">
        <v>16</v>
      </c>
      <c r="E45" s="43" t="s">
        <v>66</v>
      </c>
      <c r="F45" s="43">
        <v>4.2</v>
      </c>
      <c r="G45" s="42">
        <v>5</v>
      </c>
      <c r="H45" s="43">
        <f t="shared" si="0"/>
        <v>21</v>
      </c>
      <c r="I45" s="44"/>
      <c r="J45" s="41">
        <f t="shared" si="1"/>
        <v>0</v>
      </c>
    </row>
    <row r="46" spans="1:10" s="51" customFormat="1">
      <c r="A46" s="37">
        <v>36</v>
      </c>
      <c r="B46" s="65" t="s">
        <v>62</v>
      </c>
      <c r="C46" s="43" t="s">
        <v>185</v>
      </c>
      <c r="D46" s="43" t="s">
        <v>187</v>
      </c>
      <c r="E46" s="43" t="s">
        <v>189</v>
      </c>
      <c r="F46" s="43">
        <v>10.4</v>
      </c>
      <c r="G46" s="42">
        <v>4</v>
      </c>
      <c r="H46" s="42">
        <f t="shared" ref="H46:H47" si="3">F46*G46</f>
        <v>41.6</v>
      </c>
      <c r="I46" s="44"/>
      <c r="J46" s="41">
        <f t="shared" ref="J46:J47" si="4">H46*I46</f>
        <v>0</v>
      </c>
    </row>
    <row r="47" spans="1:10">
      <c r="A47" s="37">
        <v>37</v>
      </c>
      <c r="B47" s="65" t="s">
        <v>62</v>
      </c>
      <c r="C47" s="43" t="s">
        <v>186</v>
      </c>
      <c r="D47" s="43" t="s">
        <v>188</v>
      </c>
      <c r="E47" s="43" t="s">
        <v>190</v>
      </c>
      <c r="F47" s="43">
        <v>12.8</v>
      </c>
      <c r="G47" s="42">
        <v>4</v>
      </c>
      <c r="H47" s="43">
        <f t="shared" si="3"/>
        <v>51.2</v>
      </c>
      <c r="I47" s="44"/>
      <c r="J47" s="41">
        <f t="shared" si="4"/>
        <v>0</v>
      </c>
    </row>
    <row r="48" spans="1:10">
      <c r="A48" s="37">
        <v>38</v>
      </c>
      <c r="B48" s="55" t="s">
        <v>62</v>
      </c>
      <c r="C48" s="43" t="s">
        <v>29</v>
      </c>
      <c r="D48" s="43" t="s">
        <v>78</v>
      </c>
      <c r="E48" s="43" t="s">
        <v>30</v>
      </c>
      <c r="F48" s="43">
        <v>3.7</v>
      </c>
      <c r="G48" s="42">
        <v>5</v>
      </c>
      <c r="H48" s="42">
        <f t="shared" si="0"/>
        <v>18.5</v>
      </c>
      <c r="I48" s="44"/>
      <c r="J48" s="41">
        <f t="shared" si="1"/>
        <v>0</v>
      </c>
    </row>
    <row r="49" spans="1:10">
      <c r="A49" s="37">
        <v>39</v>
      </c>
      <c r="B49" s="55" t="s">
        <v>62</v>
      </c>
      <c r="C49" s="43" t="s">
        <v>111</v>
      </c>
      <c r="D49" s="43" t="s">
        <v>115</v>
      </c>
      <c r="E49" s="43" t="s">
        <v>116</v>
      </c>
      <c r="F49" s="43">
        <v>6.2</v>
      </c>
      <c r="G49" s="42">
        <v>10</v>
      </c>
      <c r="H49" s="43">
        <f t="shared" si="0"/>
        <v>62</v>
      </c>
      <c r="I49" s="44"/>
      <c r="J49" s="41">
        <f t="shared" si="1"/>
        <v>0</v>
      </c>
    </row>
    <row r="50" spans="1:10">
      <c r="A50" s="37">
        <v>40</v>
      </c>
      <c r="B50" s="65" t="s">
        <v>62</v>
      </c>
      <c r="C50" s="43" t="s">
        <v>179</v>
      </c>
      <c r="D50" s="43" t="s">
        <v>78</v>
      </c>
      <c r="E50" s="43" t="s">
        <v>0</v>
      </c>
      <c r="F50" s="43">
        <v>9.1</v>
      </c>
      <c r="G50" s="42">
        <v>2</v>
      </c>
      <c r="H50" s="42">
        <f t="shared" ref="H50:H51" si="5">F50*G50</f>
        <v>18.2</v>
      </c>
      <c r="I50" s="44"/>
      <c r="J50" s="41">
        <f t="shared" ref="J50:J51" si="6">H50*I50</f>
        <v>0</v>
      </c>
    </row>
    <row r="51" spans="1:10">
      <c r="A51" s="37">
        <v>41</v>
      </c>
      <c r="B51" s="65" t="s">
        <v>62</v>
      </c>
      <c r="C51" s="43" t="s">
        <v>182</v>
      </c>
      <c r="D51" s="43" t="s">
        <v>180</v>
      </c>
      <c r="E51" s="43" t="s">
        <v>181</v>
      </c>
      <c r="F51" s="43">
        <v>6.1</v>
      </c>
      <c r="G51" s="42">
        <v>2</v>
      </c>
      <c r="H51" s="43">
        <f t="shared" si="5"/>
        <v>12.2</v>
      </c>
      <c r="I51" s="44"/>
      <c r="J51" s="41">
        <f t="shared" si="6"/>
        <v>0</v>
      </c>
    </row>
    <row r="52" spans="1:10">
      <c r="A52" s="37">
        <v>42</v>
      </c>
      <c r="B52" s="55" t="s">
        <v>112</v>
      </c>
      <c r="C52" s="43" t="s">
        <v>113</v>
      </c>
      <c r="D52" s="43" t="s">
        <v>114</v>
      </c>
      <c r="E52" s="43" t="s">
        <v>0</v>
      </c>
      <c r="F52" s="43">
        <v>10.6</v>
      </c>
      <c r="G52" s="42">
        <v>10</v>
      </c>
      <c r="H52" s="42">
        <f t="shared" si="0"/>
        <v>106</v>
      </c>
      <c r="I52" s="44"/>
      <c r="J52" s="41">
        <f t="shared" si="1"/>
        <v>0</v>
      </c>
    </row>
    <row r="53" spans="1:10">
      <c r="A53" s="37">
        <v>43</v>
      </c>
      <c r="B53" s="55" t="s">
        <v>31</v>
      </c>
      <c r="C53" s="43" t="s">
        <v>32</v>
      </c>
      <c r="D53" s="43" t="s">
        <v>33</v>
      </c>
      <c r="E53" s="43" t="s">
        <v>34</v>
      </c>
      <c r="F53" s="43">
        <v>75.099999999999994</v>
      </c>
      <c r="G53" s="42">
        <v>1</v>
      </c>
      <c r="H53" s="43">
        <f t="shared" si="0"/>
        <v>75.099999999999994</v>
      </c>
      <c r="I53" s="44"/>
      <c r="J53" s="41">
        <f t="shared" si="1"/>
        <v>0</v>
      </c>
    </row>
    <row r="54" spans="1:10">
      <c r="A54" s="37">
        <v>44</v>
      </c>
      <c r="B54" s="55" t="s">
        <v>31</v>
      </c>
      <c r="C54" s="43" t="s">
        <v>35</v>
      </c>
      <c r="D54" s="43" t="s">
        <v>39</v>
      </c>
      <c r="E54" s="43" t="s">
        <v>37</v>
      </c>
      <c r="F54" s="43">
        <v>102.4</v>
      </c>
      <c r="G54" s="42">
        <v>1</v>
      </c>
      <c r="H54" s="42">
        <f t="shared" si="0"/>
        <v>102.4</v>
      </c>
      <c r="I54" s="44"/>
      <c r="J54" s="41">
        <f t="shared" si="1"/>
        <v>0</v>
      </c>
    </row>
    <row r="55" spans="1:10" s="63" customFormat="1">
      <c r="A55" s="37">
        <v>45</v>
      </c>
      <c r="B55" s="61" t="s">
        <v>31</v>
      </c>
      <c r="C55" s="43" t="s">
        <v>38</v>
      </c>
      <c r="D55" s="43" t="s">
        <v>36</v>
      </c>
      <c r="E55" s="43" t="s">
        <v>37</v>
      </c>
      <c r="F55" s="43">
        <v>102.4</v>
      </c>
      <c r="G55" s="42">
        <v>1</v>
      </c>
      <c r="H55" s="43">
        <f t="shared" si="0"/>
        <v>102.4</v>
      </c>
      <c r="I55" s="44"/>
      <c r="J55" s="41">
        <f t="shared" si="1"/>
        <v>0</v>
      </c>
    </row>
    <row r="56" spans="1:10" ht="33.75" customHeight="1" thickBot="1">
      <c r="A56" s="47"/>
      <c r="B56" s="31"/>
      <c r="C56" s="31"/>
      <c r="D56" s="31"/>
      <c r="E56" s="31"/>
      <c r="F56" s="31"/>
      <c r="G56" s="31"/>
      <c r="H56" s="67" t="s">
        <v>67</v>
      </c>
      <c r="I56" s="68"/>
      <c r="J56" s="49">
        <f>SUM(J11:J55)</f>
        <v>0</v>
      </c>
    </row>
    <row r="57" spans="1:10" ht="15.75" thickBot="1">
      <c r="A57" s="77" t="s">
        <v>68</v>
      </c>
      <c r="B57" s="77"/>
      <c r="C57" s="31"/>
      <c r="D57" s="31"/>
      <c r="E57" s="31"/>
      <c r="F57" s="31"/>
      <c r="G57" s="31"/>
      <c r="H57" s="31"/>
      <c r="I57" s="48"/>
      <c r="J57" s="48"/>
    </row>
    <row r="58" spans="1:10">
      <c r="A58" s="4"/>
      <c r="B58" s="5"/>
      <c r="C58" s="5"/>
      <c r="D58" s="5"/>
      <c r="E58" s="5"/>
      <c r="F58" s="5"/>
      <c r="G58" s="5"/>
      <c r="H58" s="5"/>
      <c r="I58" s="6"/>
      <c r="J58" s="7"/>
    </row>
    <row r="59" spans="1:10">
      <c r="A59" s="8"/>
      <c r="B59" s="9"/>
      <c r="C59" s="9"/>
      <c r="D59" s="9"/>
      <c r="E59" s="9"/>
      <c r="F59" s="9"/>
      <c r="G59" s="9"/>
      <c r="H59" s="9"/>
      <c r="I59" s="10"/>
      <c r="J59" s="11"/>
    </row>
    <row r="60" spans="1:10">
      <c r="A60" s="8"/>
      <c r="B60" s="9"/>
      <c r="C60" s="9"/>
      <c r="D60" s="9"/>
      <c r="E60" s="9"/>
      <c r="F60" s="9"/>
      <c r="G60" s="9"/>
      <c r="H60" s="9"/>
      <c r="I60" s="10"/>
      <c r="J60" s="11"/>
    </row>
    <row r="61" spans="1:10">
      <c r="A61" s="8"/>
      <c r="B61" s="9"/>
      <c r="C61" s="9"/>
      <c r="D61" s="9"/>
      <c r="E61" s="9"/>
      <c r="F61" s="9"/>
      <c r="G61" s="9"/>
      <c r="H61" s="9"/>
      <c r="I61" s="10"/>
      <c r="J61" s="11"/>
    </row>
    <row r="62" spans="1:10">
      <c r="A62" s="8"/>
      <c r="B62" s="9"/>
      <c r="C62" s="9"/>
      <c r="D62" s="9"/>
      <c r="E62" s="9"/>
      <c r="F62" s="9"/>
      <c r="G62" s="9"/>
      <c r="H62" s="9"/>
      <c r="I62" s="10"/>
      <c r="J62" s="11"/>
    </row>
    <row r="63" spans="1:10" ht="15.75" thickBot="1">
      <c r="A63" s="12"/>
      <c r="B63" s="13"/>
      <c r="C63" s="13"/>
      <c r="D63" s="13"/>
      <c r="E63" s="13"/>
      <c r="F63" s="13"/>
      <c r="G63" s="13"/>
      <c r="H63" s="13"/>
      <c r="I63" s="14"/>
      <c r="J63" s="15"/>
    </row>
    <row r="65" spans="1:3" ht="15" customHeight="1">
      <c r="A65" s="73" t="s">
        <v>192</v>
      </c>
      <c r="B65" s="73"/>
      <c r="C65" s="73"/>
    </row>
  </sheetData>
  <mergeCells count="17">
    <mergeCell ref="A3:C3"/>
    <mergeCell ref="A4:C4"/>
    <mergeCell ref="A5:C5"/>
    <mergeCell ref="A6:C6"/>
    <mergeCell ref="A7:C7"/>
    <mergeCell ref="D3:J3"/>
    <mergeCell ref="D4:J4"/>
    <mergeCell ref="D5:J5"/>
    <mergeCell ref="D6:J6"/>
    <mergeCell ref="D7:J7"/>
    <mergeCell ref="H56:I56"/>
    <mergeCell ref="F37:H37"/>
    <mergeCell ref="F29:H29"/>
    <mergeCell ref="A65:C65"/>
    <mergeCell ref="D8:J8"/>
    <mergeCell ref="A57:B57"/>
    <mergeCell ref="A8:C8"/>
  </mergeCells>
  <phoneticPr fontId="1"/>
  <pageMargins left="0.25" right="0.25" top="0.75" bottom="0.75" header="0.3" footer="0.3"/>
  <pageSetup paperSize="9" scale="94" fitToWidth="0" orientation="portrait" r:id="rId1"/>
  <headerFooter>
    <oddHeader>&amp;C&amp;"Times New Roman,標準"&amp;8PREMIUM TASTE OF JAPAN by
MONACO EMU</oddHeader>
    <oddFooter>&amp;C&amp;8info@monacoemu.com
5 bis Avenue Saint roman c/o SUN OFFICE 98000 MONACO
00377 (6) 43 91 73 50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35"/>
  <sheetViews>
    <sheetView zoomScaleNormal="100" workbookViewId="0">
      <selection activeCell="C27" sqref="C27"/>
    </sheetView>
  </sheetViews>
  <sheetFormatPr defaultColWidth="8.85546875" defaultRowHeight="15"/>
  <cols>
    <col min="1" max="1" width="3.85546875" style="2" customWidth="1"/>
    <col min="2" max="2" width="15.85546875" style="1" customWidth="1"/>
    <col min="3" max="3" width="6.28515625" style="1" customWidth="1"/>
    <col min="4" max="4" width="26.42578125" style="1" customWidth="1"/>
    <col min="5" max="5" width="10.42578125" style="1" customWidth="1"/>
    <col min="14" max="14" width="4.85546875" customWidth="1"/>
    <col min="15" max="15" width="1.42578125" customWidth="1"/>
  </cols>
  <sheetData>
    <row r="1" spans="1:15" ht="30" thickBot="1">
      <c r="A1" s="56" t="s">
        <v>5</v>
      </c>
      <c r="B1" s="57" t="s">
        <v>17</v>
      </c>
      <c r="C1" s="22" t="s">
        <v>18</v>
      </c>
      <c r="D1" s="58" t="s">
        <v>19</v>
      </c>
      <c r="E1" s="58" t="s">
        <v>20</v>
      </c>
      <c r="F1" s="83" t="s">
        <v>73</v>
      </c>
      <c r="G1" s="84"/>
      <c r="H1" s="84"/>
      <c r="I1" s="84"/>
      <c r="J1" s="84"/>
      <c r="K1" s="84"/>
      <c r="L1" s="84"/>
      <c r="M1" s="84"/>
      <c r="N1" s="84"/>
      <c r="O1" s="85"/>
    </row>
    <row r="2" spans="1:15" ht="16.5" thickTop="1">
      <c r="A2" s="59">
        <v>1</v>
      </c>
      <c r="B2" s="27" t="s">
        <v>45</v>
      </c>
      <c r="C2" s="23" t="s">
        <v>40</v>
      </c>
      <c r="D2" s="39" t="s">
        <v>51</v>
      </c>
      <c r="E2" s="24" t="s">
        <v>4</v>
      </c>
      <c r="F2" s="86" t="s">
        <v>157</v>
      </c>
      <c r="G2" s="87"/>
      <c r="H2" s="87"/>
      <c r="I2" s="87"/>
      <c r="J2" s="87"/>
      <c r="K2" s="87"/>
      <c r="L2" s="87"/>
      <c r="M2" s="87"/>
      <c r="N2" s="87"/>
      <c r="O2" s="88"/>
    </row>
    <row r="3" spans="1:15" ht="15.75">
      <c r="A3" s="59">
        <v>2</v>
      </c>
      <c r="B3" s="52" t="s">
        <v>45</v>
      </c>
      <c r="C3" s="25" t="s">
        <v>41</v>
      </c>
      <c r="D3" s="43" t="s">
        <v>52</v>
      </c>
      <c r="E3" s="26" t="s">
        <v>4</v>
      </c>
      <c r="F3" s="80" t="s">
        <v>158</v>
      </c>
      <c r="G3" s="81"/>
      <c r="H3" s="81"/>
      <c r="I3" s="81"/>
      <c r="J3" s="81"/>
      <c r="K3" s="81"/>
      <c r="L3" s="81"/>
      <c r="M3" s="81"/>
      <c r="N3" s="81"/>
      <c r="O3" s="82"/>
    </row>
    <row r="4" spans="1:15" ht="15.75">
      <c r="A4" s="59">
        <v>3</v>
      </c>
      <c r="B4" s="52" t="s">
        <v>45</v>
      </c>
      <c r="C4" s="25" t="s">
        <v>42</v>
      </c>
      <c r="D4" s="43" t="s">
        <v>12</v>
      </c>
      <c r="E4" s="26" t="s">
        <v>3</v>
      </c>
      <c r="F4" s="80" t="s">
        <v>159</v>
      </c>
      <c r="G4" s="81"/>
      <c r="H4" s="81"/>
      <c r="I4" s="81"/>
      <c r="J4" s="81"/>
      <c r="K4" s="81"/>
      <c r="L4" s="81"/>
      <c r="M4" s="81"/>
      <c r="N4" s="81"/>
      <c r="O4" s="82"/>
    </row>
    <row r="5" spans="1:15" ht="15.75">
      <c r="A5" s="59">
        <v>4</v>
      </c>
      <c r="B5" s="52" t="s">
        <v>45</v>
      </c>
      <c r="C5" s="25" t="s">
        <v>22</v>
      </c>
      <c r="D5" s="45" t="s">
        <v>23</v>
      </c>
      <c r="E5" s="26" t="s">
        <v>44</v>
      </c>
      <c r="F5" s="80" t="s">
        <v>160</v>
      </c>
      <c r="G5" s="81"/>
      <c r="H5" s="81"/>
      <c r="I5" s="81"/>
      <c r="J5" s="81"/>
      <c r="K5" s="81"/>
      <c r="L5" s="81"/>
      <c r="M5" s="81"/>
      <c r="N5" s="81"/>
      <c r="O5" s="82"/>
    </row>
    <row r="6" spans="1:15" ht="15.75">
      <c r="A6" s="59">
        <v>5</v>
      </c>
      <c r="B6" s="52" t="s">
        <v>45</v>
      </c>
      <c r="C6" s="25" t="s">
        <v>24</v>
      </c>
      <c r="D6" s="45" t="s">
        <v>25</v>
      </c>
      <c r="E6" s="26" t="s">
        <v>44</v>
      </c>
      <c r="F6" s="80" t="s">
        <v>70</v>
      </c>
      <c r="G6" s="81"/>
      <c r="H6" s="81"/>
      <c r="I6" s="81"/>
      <c r="J6" s="81"/>
      <c r="K6" s="81"/>
      <c r="L6" s="81"/>
      <c r="M6" s="81"/>
      <c r="N6" s="81"/>
      <c r="O6" s="82"/>
    </row>
    <row r="7" spans="1:15" ht="15.75">
      <c r="A7" s="59">
        <v>6</v>
      </c>
      <c r="B7" s="52" t="s">
        <v>46</v>
      </c>
      <c r="C7" s="26" t="s">
        <v>47</v>
      </c>
      <c r="D7" s="43" t="s">
        <v>53</v>
      </c>
      <c r="E7" s="26" t="s">
        <v>2</v>
      </c>
      <c r="F7" s="80" t="s">
        <v>161</v>
      </c>
      <c r="G7" s="81"/>
      <c r="H7" s="81"/>
      <c r="I7" s="81"/>
      <c r="J7" s="81"/>
      <c r="K7" s="81"/>
      <c r="L7" s="81"/>
      <c r="M7" s="81"/>
      <c r="N7" s="81"/>
      <c r="O7" s="82"/>
    </row>
    <row r="8" spans="1:15" ht="15.75">
      <c r="A8" s="59">
        <v>7</v>
      </c>
      <c r="B8" s="52" t="s">
        <v>46</v>
      </c>
      <c r="C8" s="26" t="s">
        <v>48</v>
      </c>
      <c r="D8" s="43" t="s">
        <v>81</v>
      </c>
      <c r="E8" s="26" t="s">
        <v>26</v>
      </c>
      <c r="F8" s="80" t="s">
        <v>162</v>
      </c>
      <c r="G8" s="81"/>
      <c r="H8" s="81"/>
      <c r="I8" s="81"/>
      <c r="J8" s="81"/>
      <c r="K8" s="81"/>
      <c r="L8" s="81"/>
      <c r="M8" s="81"/>
      <c r="N8" s="81"/>
      <c r="O8" s="82"/>
    </row>
    <row r="9" spans="1:15" ht="15.75">
      <c r="A9" s="59">
        <v>8</v>
      </c>
      <c r="B9" s="52" t="s">
        <v>46</v>
      </c>
      <c r="C9" s="26" t="s">
        <v>49</v>
      </c>
      <c r="D9" s="43" t="s">
        <v>80</v>
      </c>
      <c r="E9" s="26" t="s">
        <v>55</v>
      </c>
      <c r="F9" s="80" t="s">
        <v>163</v>
      </c>
      <c r="G9" s="81"/>
      <c r="H9" s="81"/>
      <c r="I9" s="81"/>
      <c r="J9" s="81"/>
      <c r="K9" s="81"/>
      <c r="L9" s="81"/>
      <c r="M9" s="81"/>
      <c r="N9" s="81"/>
      <c r="O9" s="82"/>
    </row>
    <row r="10" spans="1:15" ht="15.75">
      <c r="A10" s="59">
        <v>9</v>
      </c>
      <c r="B10" s="52" t="s">
        <v>46</v>
      </c>
      <c r="C10" s="26" t="s">
        <v>176</v>
      </c>
      <c r="D10" s="43" t="s">
        <v>54</v>
      </c>
      <c r="E10" s="26" t="s">
        <v>1</v>
      </c>
      <c r="F10" s="80" t="s">
        <v>164</v>
      </c>
      <c r="G10" s="81"/>
      <c r="H10" s="81"/>
      <c r="I10" s="81"/>
      <c r="J10" s="81"/>
      <c r="K10" s="81"/>
      <c r="L10" s="81"/>
      <c r="M10" s="81"/>
      <c r="N10" s="81"/>
      <c r="O10" s="82"/>
    </row>
    <row r="11" spans="1:15" ht="15.75">
      <c r="A11" s="59">
        <v>10</v>
      </c>
      <c r="B11" s="52" t="s">
        <v>46</v>
      </c>
      <c r="C11" s="26" t="s">
        <v>104</v>
      </c>
      <c r="D11" s="42" t="s">
        <v>105</v>
      </c>
      <c r="E11" s="43" t="s">
        <v>106</v>
      </c>
      <c r="F11" s="80" t="s">
        <v>107</v>
      </c>
      <c r="G11" s="81"/>
      <c r="H11" s="81"/>
      <c r="I11" s="81"/>
      <c r="J11" s="81"/>
      <c r="K11" s="81"/>
      <c r="L11" s="81"/>
      <c r="M11" s="81"/>
      <c r="N11" s="81"/>
      <c r="O11" s="60"/>
    </row>
    <row r="12" spans="1:15" ht="15.75">
      <c r="A12" s="59">
        <v>11</v>
      </c>
      <c r="B12" s="64" t="s">
        <v>46</v>
      </c>
      <c r="C12" s="26" t="s">
        <v>170</v>
      </c>
      <c r="D12" s="42" t="s">
        <v>173</v>
      </c>
      <c r="E12" s="43" t="s">
        <v>175</v>
      </c>
      <c r="F12" s="80" t="s">
        <v>177</v>
      </c>
      <c r="G12" s="81"/>
      <c r="H12" s="81"/>
      <c r="I12" s="81"/>
      <c r="J12" s="81"/>
      <c r="K12" s="81"/>
      <c r="L12" s="81"/>
      <c r="M12" s="81"/>
      <c r="N12" s="81"/>
      <c r="O12" s="82"/>
    </row>
    <row r="13" spans="1:15" ht="15.75">
      <c r="A13" s="59">
        <v>12</v>
      </c>
      <c r="B13" s="64" t="s">
        <v>46</v>
      </c>
      <c r="C13" s="26" t="s">
        <v>171</v>
      </c>
      <c r="D13" s="42" t="s">
        <v>172</v>
      </c>
      <c r="E13" s="43" t="s">
        <v>174</v>
      </c>
      <c r="F13" s="80" t="s">
        <v>177</v>
      </c>
      <c r="G13" s="81"/>
      <c r="H13" s="81"/>
      <c r="I13" s="81"/>
      <c r="J13" s="81"/>
      <c r="K13" s="81"/>
      <c r="L13" s="81"/>
      <c r="M13" s="81"/>
      <c r="N13" s="81"/>
      <c r="O13" s="82"/>
    </row>
    <row r="14" spans="1:15" ht="15.75">
      <c r="A14" s="59">
        <v>13</v>
      </c>
      <c r="B14" s="64" t="s">
        <v>46</v>
      </c>
      <c r="C14" s="26" t="s">
        <v>152</v>
      </c>
      <c r="D14" s="42" t="s">
        <v>155</v>
      </c>
      <c r="E14" s="43" t="s">
        <v>149</v>
      </c>
      <c r="F14" s="80" t="s">
        <v>178</v>
      </c>
      <c r="G14" s="81"/>
      <c r="H14" s="81"/>
      <c r="I14" s="81"/>
      <c r="J14" s="81"/>
      <c r="K14" s="81"/>
      <c r="L14" s="81"/>
      <c r="M14" s="81"/>
      <c r="N14" s="81"/>
      <c r="O14" s="82"/>
    </row>
    <row r="15" spans="1:15" ht="15.75">
      <c r="A15" s="59">
        <v>14</v>
      </c>
      <c r="B15" s="52" t="s">
        <v>56</v>
      </c>
      <c r="C15" s="26" t="s">
        <v>57</v>
      </c>
      <c r="D15" s="43" t="s">
        <v>79</v>
      </c>
      <c r="E15" s="26" t="s">
        <v>0</v>
      </c>
      <c r="F15" s="80" t="s">
        <v>165</v>
      </c>
      <c r="G15" s="81"/>
      <c r="H15" s="81"/>
      <c r="I15" s="81"/>
      <c r="J15" s="81"/>
      <c r="K15" s="81"/>
      <c r="L15" s="81"/>
      <c r="M15" s="81"/>
      <c r="N15" s="81"/>
      <c r="O15" s="82"/>
    </row>
    <row r="16" spans="1:15" ht="15.75">
      <c r="A16" s="59">
        <v>15</v>
      </c>
      <c r="B16" s="52" t="s">
        <v>56</v>
      </c>
      <c r="C16" s="26" t="s">
        <v>58</v>
      </c>
      <c r="D16" s="43" t="s">
        <v>13</v>
      </c>
      <c r="E16" s="26" t="s">
        <v>60</v>
      </c>
      <c r="F16" s="80" t="s">
        <v>166</v>
      </c>
      <c r="G16" s="81"/>
      <c r="H16" s="81"/>
      <c r="I16" s="81"/>
      <c r="J16" s="81"/>
      <c r="K16" s="81"/>
      <c r="L16" s="81"/>
      <c r="M16" s="81"/>
      <c r="N16" s="81"/>
      <c r="O16" s="82"/>
    </row>
    <row r="17" spans="1:15" ht="15.75">
      <c r="A17" s="59">
        <v>16</v>
      </c>
      <c r="B17" s="52" t="s">
        <v>56</v>
      </c>
      <c r="C17" s="26" t="s">
        <v>59</v>
      </c>
      <c r="D17" s="43" t="s">
        <v>14</v>
      </c>
      <c r="E17" s="26" t="s">
        <v>61</v>
      </c>
      <c r="F17" s="80" t="s">
        <v>167</v>
      </c>
      <c r="G17" s="81"/>
      <c r="H17" s="81"/>
      <c r="I17" s="81"/>
      <c r="J17" s="81"/>
      <c r="K17" s="81"/>
      <c r="L17" s="81"/>
      <c r="M17" s="81"/>
      <c r="N17" s="81"/>
      <c r="O17" s="82"/>
    </row>
    <row r="18" spans="1:15" ht="15.75">
      <c r="A18" s="59">
        <v>17</v>
      </c>
      <c r="B18" s="52" t="s">
        <v>56</v>
      </c>
      <c r="C18" s="26" t="s">
        <v>27</v>
      </c>
      <c r="D18" s="43" t="s">
        <v>28</v>
      </c>
      <c r="E18" s="26" t="s">
        <v>0</v>
      </c>
      <c r="F18" s="80" t="s">
        <v>71</v>
      </c>
      <c r="G18" s="81"/>
      <c r="H18" s="81"/>
      <c r="I18" s="81"/>
      <c r="J18" s="81"/>
      <c r="K18" s="81"/>
      <c r="L18" s="81"/>
      <c r="M18" s="81"/>
      <c r="N18" s="81"/>
      <c r="O18" s="82"/>
    </row>
    <row r="19" spans="1:15" ht="15.75">
      <c r="A19" s="59">
        <v>18</v>
      </c>
      <c r="B19" s="52" t="s">
        <v>56</v>
      </c>
      <c r="C19" s="43" t="s">
        <v>90</v>
      </c>
      <c r="D19" s="43" t="s">
        <v>95</v>
      </c>
      <c r="E19" s="43" t="s">
        <v>93</v>
      </c>
      <c r="F19" s="53" t="s">
        <v>168</v>
      </c>
      <c r="G19" s="54"/>
      <c r="H19" s="54"/>
      <c r="I19" s="54"/>
      <c r="J19" s="54"/>
      <c r="K19" s="54"/>
      <c r="L19" s="54"/>
      <c r="M19" s="54"/>
      <c r="N19" s="54"/>
      <c r="O19" s="60"/>
    </row>
    <row r="20" spans="1:15" ht="15.75">
      <c r="A20" s="59">
        <v>19</v>
      </c>
      <c r="B20" s="52" t="s">
        <v>56</v>
      </c>
      <c r="C20" s="43" t="s">
        <v>91</v>
      </c>
      <c r="D20" s="43" t="s">
        <v>96</v>
      </c>
      <c r="E20" s="43" t="s">
        <v>94</v>
      </c>
      <c r="F20" s="53" t="s">
        <v>102</v>
      </c>
      <c r="G20" s="54"/>
      <c r="H20" s="54"/>
      <c r="I20" s="54"/>
      <c r="J20" s="54"/>
      <c r="K20" s="54"/>
      <c r="L20" s="54"/>
      <c r="M20" s="54"/>
      <c r="N20" s="54"/>
      <c r="O20" s="60"/>
    </row>
    <row r="21" spans="1:15" ht="15.75">
      <c r="A21" s="59">
        <v>20</v>
      </c>
      <c r="B21" s="52" t="s">
        <v>56</v>
      </c>
      <c r="C21" s="43" t="s">
        <v>92</v>
      </c>
      <c r="D21" s="43" t="s">
        <v>98</v>
      </c>
      <c r="E21" s="43" t="s">
        <v>100</v>
      </c>
      <c r="F21" s="53" t="s">
        <v>169</v>
      </c>
      <c r="G21" s="54"/>
      <c r="H21" s="54"/>
      <c r="I21" s="54"/>
      <c r="J21" s="54"/>
      <c r="K21" s="54"/>
      <c r="L21" s="54"/>
      <c r="M21" s="54"/>
      <c r="N21" s="54"/>
      <c r="O21" s="60"/>
    </row>
    <row r="22" spans="1:15" ht="15.75">
      <c r="A22" s="59">
        <v>21</v>
      </c>
      <c r="B22" s="52" t="s">
        <v>56</v>
      </c>
      <c r="C22" s="43" t="s">
        <v>97</v>
      </c>
      <c r="D22" s="43" t="s">
        <v>99</v>
      </c>
      <c r="E22" s="43" t="s">
        <v>101</v>
      </c>
      <c r="F22" s="53" t="s">
        <v>103</v>
      </c>
      <c r="G22" s="54"/>
      <c r="H22" s="54"/>
      <c r="I22" s="54"/>
      <c r="J22" s="54"/>
      <c r="K22" s="54"/>
      <c r="L22" s="54"/>
      <c r="M22" s="54"/>
      <c r="N22" s="54"/>
      <c r="O22" s="60"/>
    </row>
    <row r="23" spans="1:15" ht="15.75">
      <c r="A23" s="59">
        <v>22</v>
      </c>
      <c r="B23" s="52" t="s">
        <v>56</v>
      </c>
      <c r="C23" s="43" t="s">
        <v>108</v>
      </c>
      <c r="D23" s="43" t="s">
        <v>109</v>
      </c>
      <c r="E23" s="26" t="s">
        <v>110</v>
      </c>
      <c r="F23" s="53" t="s">
        <v>117</v>
      </c>
      <c r="G23" s="54"/>
      <c r="H23" s="54"/>
      <c r="I23" s="54"/>
      <c r="J23" s="54"/>
      <c r="K23" s="54"/>
      <c r="L23" s="54"/>
      <c r="M23" s="54"/>
      <c r="N23" s="54"/>
      <c r="O23" s="60"/>
    </row>
    <row r="24" spans="1:15" ht="15.75">
      <c r="A24" s="59">
        <v>23</v>
      </c>
      <c r="B24" s="52" t="s">
        <v>56</v>
      </c>
      <c r="C24" s="43" t="s">
        <v>121</v>
      </c>
      <c r="D24" s="43" t="s">
        <v>120</v>
      </c>
      <c r="E24" s="26" t="s">
        <v>124</v>
      </c>
      <c r="F24" s="53" t="s">
        <v>125</v>
      </c>
      <c r="G24" s="54"/>
      <c r="H24" s="54"/>
      <c r="I24" s="54"/>
      <c r="J24" s="54"/>
      <c r="K24" s="54"/>
      <c r="L24" s="54"/>
      <c r="M24" s="54"/>
      <c r="N24" s="54"/>
      <c r="O24" s="60"/>
    </row>
    <row r="25" spans="1:15" ht="15.75">
      <c r="A25" s="59">
        <v>24</v>
      </c>
      <c r="B25" s="52" t="s">
        <v>56</v>
      </c>
      <c r="C25" s="43" t="s">
        <v>122</v>
      </c>
      <c r="D25" s="43" t="s">
        <v>126</v>
      </c>
      <c r="E25" s="26" t="s">
        <v>127</v>
      </c>
      <c r="F25" s="53" t="s">
        <v>130</v>
      </c>
      <c r="G25" s="54"/>
      <c r="H25" s="54"/>
      <c r="I25" s="54"/>
      <c r="J25" s="54"/>
      <c r="K25" s="54"/>
      <c r="L25" s="54"/>
      <c r="M25" s="54"/>
      <c r="N25" s="54"/>
      <c r="O25" s="60"/>
    </row>
    <row r="26" spans="1:15" ht="15.75">
      <c r="A26" s="59">
        <v>25</v>
      </c>
      <c r="B26" s="52" t="s">
        <v>56</v>
      </c>
      <c r="C26" s="43" t="s">
        <v>123</v>
      </c>
      <c r="D26" s="43" t="s">
        <v>128</v>
      </c>
      <c r="E26" s="26" t="s">
        <v>131</v>
      </c>
      <c r="F26" s="53" t="s">
        <v>129</v>
      </c>
      <c r="G26" s="54"/>
      <c r="H26" s="54"/>
      <c r="I26" s="54"/>
      <c r="J26" s="54"/>
      <c r="K26" s="54"/>
      <c r="L26" s="54"/>
      <c r="M26" s="54"/>
      <c r="N26" s="54"/>
      <c r="O26" s="60"/>
    </row>
    <row r="27" spans="1:15" ht="15.75">
      <c r="A27" s="59">
        <v>26</v>
      </c>
      <c r="B27" s="52" t="s">
        <v>62</v>
      </c>
      <c r="C27" s="26" t="s">
        <v>29</v>
      </c>
      <c r="D27" s="43" t="s">
        <v>82</v>
      </c>
      <c r="E27" s="26" t="s">
        <v>30</v>
      </c>
      <c r="F27" s="80" t="s">
        <v>72</v>
      </c>
      <c r="G27" s="81"/>
      <c r="H27" s="81"/>
      <c r="I27" s="81"/>
      <c r="J27" s="81"/>
      <c r="K27" s="81"/>
      <c r="L27" s="81"/>
      <c r="M27" s="81"/>
      <c r="N27" s="81"/>
      <c r="O27" s="82"/>
    </row>
    <row r="28" spans="1:15" ht="15.75">
      <c r="A28" s="59">
        <v>27</v>
      </c>
      <c r="B28" s="52" t="s">
        <v>62</v>
      </c>
      <c r="C28" s="26" t="s">
        <v>111</v>
      </c>
      <c r="D28" s="43" t="s">
        <v>115</v>
      </c>
      <c r="E28" s="26" t="s">
        <v>106</v>
      </c>
      <c r="F28" s="53" t="s">
        <v>119</v>
      </c>
      <c r="G28" s="54"/>
      <c r="H28" s="54"/>
      <c r="I28" s="54"/>
      <c r="J28" s="54"/>
      <c r="K28" s="54"/>
      <c r="L28" s="54"/>
      <c r="M28" s="54"/>
      <c r="N28" s="54"/>
      <c r="O28" s="60"/>
    </row>
    <row r="29" spans="1:15" ht="15.75">
      <c r="A29" s="59">
        <v>28</v>
      </c>
      <c r="B29" s="52" t="s">
        <v>112</v>
      </c>
      <c r="C29" s="26" t="s">
        <v>113</v>
      </c>
      <c r="D29" s="43" t="s">
        <v>114</v>
      </c>
      <c r="E29" s="26" t="s">
        <v>0</v>
      </c>
      <c r="F29" s="53" t="s">
        <v>118</v>
      </c>
      <c r="G29" s="54"/>
      <c r="H29" s="54"/>
      <c r="I29" s="54"/>
      <c r="J29" s="54"/>
      <c r="K29" s="54"/>
      <c r="L29" s="54"/>
      <c r="M29" s="54"/>
      <c r="N29" s="54"/>
      <c r="O29" s="60"/>
    </row>
    <row r="30" spans="1:15" ht="15.75">
      <c r="A30" s="59">
        <v>29</v>
      </c>
      <c r="B30" s="52" t="s">
        <v>31</v>
      </c>
      <c r="C30" s="26" t="s">
        <v>32</v>
      </c>
      <c r="D30" s="43" t="s">
        <v>33</v>
      </c>
      <c r="E30" s="26" t="s">
        <v>34</v>
      </c>
      <c r="F30" s="80" t="s">
        <v>74</v>
      </c>
      <c r="G30" s="81"/>
      <c r="H30" s="81"/>
      <c r="I30" s="81"/>
      <c r="J30" s="81"/>
      <c r="K30" s="81"/>
      <c r="L30" s="81"/>
      <c r="M30" s="81"/>
      <c r="N30" s="81"/>
      <c r="O30" s="82"/>
    </row>
    <row r="31" spans="1:15" ht="15.75">
      <c r="A31" s="59">
        <v>30</v>
      </c>
      <c r="B31" s="52" t="s">
        <v>31</v>
      </c>
      <c r="C31" s="26" t="s">
        <v>35</v>
      </c>
      <c r="D31" s="43" t="s">
        <v>39</v>
      </c>
      <c r="E31" s="26" t="s">
        <v>37</v>
      </c>
      <c r="F31" s="80" t="s">
        <v>75</v>
      </c>
      <c r="G31" s="81"/>
      <c r="H31" s="81"/>
      <c r="I31" s="81"/>
      <c r="J31" s="81"/>
      <c r="K31" s="81"/>
      <c r="L31" s="81"/>
      <c r="M31" s="81"/>
      <c r="N31" s="81"/>
      <c r="O31" s="82"/>
    </row>
    <row r="32" spans="1:15" ht="15.75">
      <c r="A32" s="59">
        <v>31</v>
      </c>
      <c r="B32" s="52" t="s">
        <v>31</v>
      </c>
      <c r="C32" s="26" t="s">
        <v>38</v>
      </c>
      <c r="D32" s="43" t="s">
        <v>36</v>
      </c>
      <c r="E32" s="26" t="s">
        <v>37</v>
      </c>
      <c r="F32" s="80" t="s">
        <v>76</v>
      </c>
      <c r="G32" s="81"/>
      <c r="H32" s="81"/>
      <c r="I32" s="81"/>
      <c r="J32" s="81"/>
      <c r="K32" s="81"/>
      <c r="L32" s="81"/>
      <c r="M32" s="81"/>
      <c r="N32" s="81"/>
      <c r="O32" s="82"/>
    </row>
    <row r="33" spans="2:2" ht="33.75" customHeight="1"/>
    <row r="35" spans="2:2" ht="16.5">
      <c r="B35" s="17" t="s">
        <v>133</v>
      </c>
    </row>
  </sheetData>
  <mergeCells count="22">
    <mergeCell ref="F1:O1"/>
    <mergeCell ref="F30:O30"/>
    <mergeCell ref="F31:O31"/>
    <mergeCell ref="F9:O9"/>
    <mergeCell ref="F10:O10"/>
    <mergeCell ref="F15:O15"/>
    <mergeCell ref="F16:O16"/>
    <mergeCell ref="F2:O2"/>
    <mergeCell ref="F3:O3"/>
    <mergeCell ref="F4:O4"/>
    <mergeCell ref="F5:O5"/>
    <mergeCell ref="F6:O6"/>
    <mergeCell ref="F7:O7"/>
    <mergeCell ref="F8:O8"/>
    <mergeCell ref="F18:O18"/>
    <mergeCell ref="F32:O32"/>
    <mergeCell ref="F27:O27"/>
    <mergeCell ref="F17:O17"/>
    <mergeCell ref="F11:N11"/>
    <mergeCell ref="F12:O12"/>
    <mergeCell ref="F13:O13"/>
    <mergeCell ref="F14:O14"/>
  </mergeCells>
  <phoneticPr fontId="1"/>
  <pageMargins left="0.25" right="0.25" top="0.75" bottom="0.75" header="0.3" footer="0.3"/>
  <pageSetup paperSize="9" scale="82" orientation="landscape" r:id="rId1"/>
  <headerFooter>
    <oddHeader>&amp;C&amp;"Times New Roman,標準"&amp;8PREMIUM TASTE OF JAPAN by
MONACO EMU</oddHeader>
    <oddFooter>&amp;C&amp;8info@monacoemu.com
5 bis Avenue Saint roman c/o SUN OFFICE 98000 MONACO
00377 (6) 43 91 73 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ORDER FORMAT</vt:lpstr>
      <vt:lpstr>Product list</vt:lpstr>
      <vt:lpstr>'ORDER FORMAT'!Print_Area</vt:lpstr>
      <vt:lpstr>'Product list'!Print_Area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Ruiko Yasuda</dc:creator>
  <cp:lastModifiedBy>Ryoko</cp:lastModifiedBy>
  <cp:lastPrinted>2021-01-12T10:38:44Z</cp:lastPrinted>
  <dcterms:created xsi:type="dcterms:W3CDTF">2020-09-22T14:47:57Z</dcterms:created>
  <dcterms:modified xsi:type="dcterms:W3CDTF">2021-03-24T11:53:06Z</dcterms:modified>
</cp:coreProperties>
</file>